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03976d119\AGM SHARING FOLDER\DATA AS ON 31.12.2024\PORTAL UPDATE\"/>
    </mc:Choice>
  </mc:AlternateContent>
  <xr:revisionPtr revIDLastSave="0" documentId="13_ncr:1_{F5CE6BA4-7EE7-46FC-BDCF-E5B8A97EE15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 BankWise Disbursement report" sheetId="7" r:id="rId1"/>
    <sheet name=" DistrictWise Disbursement Rep" sheetId="8" r:id="rId2"/>
  </sheets>
  <externalReferences>
    <externalReference r:id="rId3"/>
  </externalReferences>
  <definedNames>
    <definedName name="BC">#REF!</definedName>
    <definedName name="DDM">#REF!</definedName>
    <definedName name="District">#REF!</definedName>
    <definedName name="fhgfh">#REF!</definedName>
    <definedName name="LDM">#REF!</definedName>
    <definedName name="LDO">#REF!</definedName>
    <definedName name="LocalGovt">#REF!</definedName>
    <definedName name="NG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3" i="7" l="1"/>
  <c r="L53" i="7"/>
  <c r="K53" i="7"/>
  <c r="J53" i="7"/>
  <c r="I53" i="7"/>
  <c r="H53" i="7"/>
  <c r="G53" i="7"/>
  <c r="F53" i="7"/>
  <c r="E53" i="7"/>
  <c r="D53" i="7"/>
  <c r="M20" i="7"/>
  <c r="L20" i="7"/>
  <c r="K20" i="7"/>
  <c r="J20" i="7"/>
  <c r="I20" i="7"/>
  <c r="H20" i="7"/>
  <c r="G20" i="7"/>
  <c r="F20" i="7"/>
  <c r="E20" i="7"/>
  <c r="D20" i="7"/>
</calcChain>
</file>

<file path=xl/sharedStrings.xml><?xml version="1.0" encoding="utf-8"?>
<sst xmlns="http://schemas.openxmlformats.org/spreadsheetml/2006/main" count="180" uniqueCount="105">
  <si>
    <t>[Amount Rs. in Crore]</t>
  </si>
  <si>
    <t>Sr No</t>
  </si>
  <si>
    <t>Bank Name</t>
  </si>
  <si>
    <t>Shishu</t>
  </si>
  <si>
    <t>Kishore</t>
  </si>
  <si>
    <t>Tarun</t>
  </si>
  <si>
    <t>Total</t>
  </si>
  <si>
    <t>(Loans up to Rs. 50,000)</t>
  </si>
  <si>
    <t>(Loans from Rs. 50,001 to Rs. 5.00 Lakh)</t>
  </si>
  <si>
    <t>(Loans from Rs. 5.00 to Rs. 10.00 Lakh)</t>
  </si>
  <si>
    <t>No Of A/Cs</t>
  </si>
  <si>
    <t>Sanction Amt</t>
  </si>
  <si>
    <t>State Bank of India</t>
  </si>
  <si>
    <t>-</t>
  </si>
  <si>
    <t>Bank of Baroda</t>
  </si>
  <si>
    <t>Bank of India</t>
  </si>
  <si>
    <t>Canara Bank</t>
  </si>
  <si>
    <t>Central Bank of India</t>
  </si>
  <si>
    <t>Indian Bank</t>
  </si>
  <si>
    <t>Indian Overseas Bank</t>
  </si>
  <si>
    <t>Punjab National Bank</t>
  </si>
  <si>
    <t>Union Bank of India</t>
  </si>
  <si>
    <t>Punjab &amp; Sind Bank</t>
  </si>
  <si>
    <t>UCO Bank</t>
  </si>
  <si>
    <t>Karnataka Bank</t>
  </si>
  <si>
    <t>Karur Vysya Bank</t>
  </si>
  <si>
    <t>South Indian Bank</t>
  </si>
  <si>
    <t>ICICI Bank</t>
  </si>
  <si>
    <t>Axis Bank</t>
  </si>
  <si>
    <t>IndusInd Bank</t>
  </si>
  <si>
    <t>HDFC Bank</t>
  </si>
  <si>
    <t>Telangana Grameena Bank</t>
  </si>
  <si>
    <t>Grand Total</t>
  </si>
  <si>
    <t>SBI</t>
  </si>
  <si>
    <t>Annexure-G</t>
  </si>
  <si>
    <t>Adilabad</t>
  </si>
  <si>
    <t>Bhadradri</t>
  </si>
  <si>
    <t>Hyderabad</t>
  </si>
  <si>
    <t>Jagitial</t>
  </si>
  <si>
    <t>Jayashankar</t>
  </si>
  <si>
    <t>Jogulamba</t>
  </si>
  <si>
    <t>Kamareddy</t>
  </si>
  <si>
    <t>Karimnagar</t>
  </si>
  <si>
    <t>Khammam</t>
  </si>
  <si>
    <t>Mahabubabad</t>
  </si>
  <si>
    <t>Mahbubnagar</t>
  </si>
  <si>
    <t>Mancherial</t>
  </si>
  <si>
    <t>Medak</t>
  </si>
  <si>
    <t>Medchal-Malkajgiri</t>
  </si>
  <si>
    <t>Mulugu</t>
  </si>
  <si>
    <t>Nagarkurnool</t>
  </si>
  <si>
    <t>Nalgonda</t>
  </si>
  <si>
    <t>Narayanpet</t>
  </si>
  <si>
    <t>Nirmal</t>
  </si>
  <si>
    <t>Nizamabad</t>
  </si>
  <si>
    <t>Peddapalli</t>
  </si>
  <si>
    <t>Rajanna</t>
  </si>
  <si>
    <t>Rangareddy</t>
  </si>
  <si>
    <t>Sangareddy</t>
  </si>
  <si>
    <t>Siddipet</t>
  </si>
  <si>
    <t>Suryapet</t>
  </si>
  <si>
    <t>Vikarabad</t>
  </si>
  <si>
    <t>Wanaparthy</t>
  </si>
  <si>
    <t>Yadadri</t>
  </si>
  <si>
    <t>Bank of Maharashtra</t>
  </si>
  <si>
    <t>Yes Bank</t>
  </si>
  <si>
    <t>ESAF Small Finance Bank</t>
  </si>
  <si>
    <t>S.No</t>
  </si>
  <si>
    <t>District</t>
  </si>
  <si>
    <t>Sponsor Bank</t>
  </si>
  <si>
    <t>Federal Bank</t>
  </si>
  <si>
    <t>Jammu &amp; Kashmir Bank</t>
  </si>
  <si>
    <t>Ratnakar Bank</t>
  </si>
  <si>
    <t>DCB Bank</t>
  </si>
  <si>
    <t>IDFC Bank Limited</t>
  </si>
  <si>
    <t>IDBI Bank Limited</t>
  </si>
  <si>
    <t>Public Sector Banks</t>
  </si>
  <si>
    <t>Regional Rural Banks</t>
  </si>
  <si>
    <t>Grameen Koota Financial Services Private Limited</t>
  </si>
  <si>
    <t>Fusion Micro Finance Limited</t>
  </si>
  <si>
    <t>SATYA MicroCapital Limited</t>
  </si>
  <si>
    <t>Small Finance Banks</t>
  </si>
  <si>
    <t>Samasta Microfinance Limited</t>
  </si>
  <si>
    <t>AU Small Finance Bank Limited</t>
  </si>
  <si>
    <t>Unity Small Finance Bank Ltd.</t>
  </si>
  <si>
    <t>Muthoot Microfin Ltd</t>
  </si>
  <si>
    <t>Sub Total</t>
  </si>
  <si>
    <t>Private Sector Banks</t>
  </si>
  <si>
    <t>Svamaan Financial Services Private Limited</t>
  </si>
  <si>
    <t>Bandhan Bank</t>
  </si>
  <si>
    <t>Pahal Financial Services Private Limited</t>
  </si>
  <si>
    <t>Annapurna Microfinance Pvt. Ltd.</t>
  </si>
  <si>
    <t>Jana Small Finance Bank Limited</t>
  </si>
  <si>
    <t>Jangaon(New)</t>
  </si>
  <si>
    <t>KomramBheem</t>
  </si>
  <si>
    <t>Warangal(rural)</t>
  </si>
  <si>
    <t>Warangal(urban)</t>
  </si>
  <si>
    <t>Dhanlaxmi Bank</t>
  </si>
  <si>
    <t>Kotak Mahindra Bank</t>
  </si>
  <si>
    <t>NBFC</t>
  </si>
  <si>
    <t>L&amp;T Finance Limited</t>
  </si>
  <si>
    <t>Bankwise PMMY data during FY2024-25  as on 17.01.2025</t>
  </si>
  <si>
    <t>Tarun Plus</t>
  </si>
  <si>
    <t>(Loans above Rs. 10.00 Lakh)</t>
  </si>
  <si>
    <t>Districtwise PMMY data during FY 2024-25 as on 17.01.2025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</si>
</sst>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37">
    <xf numFmtId="0" fontId="0" fillId="0" borderId="0" xfId="0"/>
    <xf numFmtId="0" fontId="4" fillId="0" borderId="1" xfId="1" applyBorder="1" applyAlignment="1">
      <alignment horizontal="center"/>
    </xf>
    <xf numFmtId="0" fontId="1" fillId="0" borderId="1" xfId="1" applyFont="1" applyBorder="1" applyAlignment="1">
      <alignment wrapText="1"/>
    </xf>
    <xf numFmtId="0" fontId="4" fillId="0" borderId="1" xfId="1" applyBorder="1" applyAlignment="1">
      <alignment wrapText="1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right" wrapText="1"/>
    </xf>
    <xf numFmtId="0" fontId="4" fillId="0" borderId="1" xfId="1" applyBorder="1" applyAlignment="1">
      <alignment horizontal="right" wrapText="1"/>
    </xf>
    <xf numFmtId="0" fontId="4" fillId="0" borderId="1" xfId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0" borderId="1" xfId="1" applyFont="1" applyBorder="1" applyAlignment="1">
      <alignment vertical="center" wrapText="1"/>
    </xf>
    <xf numFmtId="0" fontId="1" fillId="0" borderId="1" xfId="1" applyFont="1" applyBorder="1" applyAlignment="1">
      <alignment horizontal="left" wrapText="1"/>
    </xf>
    <xf numFmtId="0" fontId="4" fillId="0" borderId="1" xfId="1" applyBorder="1" applyAlignment="1">
      <alignment horizontal="center" wrapText="1"/>
    </xf>
    <xf numFmtId="0" fontId="4" fillId="0" borderId="1" xfId="1" applyBorder="1"/>
    <xf numFmtId="0" fontId="1" fillId="0" borderId="2" xfId="1" applyFont="1" applyBorder="1" applyAlignment="1">
      <alignment horizontal="left" wrapText="1"/>
    </xf>
    <xf numFmtId="0" fontId="1" fillId="0" borderId="0" xfId="1" applyFont="1" applyAlignment="1">
      <alignment horizontal="center" vertical="center" wrapText="1"/>
    </xf>
    <xf numFmtId="2" fontId="1" fillId="0" borderId="0" xfId="1" applyNumberFormat="1" applyFont="1" applyAlignment="1">
      <alignment horizontal="center" vertical="center" wrapText="1"/>
    </xf>
    <xf numFmtId="0" fontId="4" fillId="0" borderId="0" xfId="1"/>
    <xf numFmtId="2" fontId="4" fillId="0" borderId="0" xfId="1" applyNumberFormat="1"/>
    <xf numFmtId="0" fontId="1" fillId="0" borderId="0" xfId="1" applyFont="1"/>
    <xf numFmtId="0" fontId="2" fillId="0" borderId="0" xfId="1" applyFont="1" applyAlignment="1">
      <alignment horizontal="center" vertical="center" wrapText="1"/>
    </xf>
    <xf numFmtId="0" fontId="4" fillId="0" borderId="1" xfId="1" applyBorder="1" applyAlignment="1">
      <alignment horizontal="right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2" fontId="1" fillId="0" borderId="1" xfId="1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wrapText="1"/>
    </xf>
    <xf numFmtId="0" fontId="5" fillId="0" borderId="2" xfId="2" applyFont="1" applyBorder="1" applyAlignment="1">
      <alignment horizontal="right" wrapText="1"/>
    </xf>
    <xf numFmtId="0" fontId="1" fillId="0" borderId="0" xfId="1" applyFont="1" applyAlignment="1">
      <alignment horizontal="center"/>
    </xf>
    <xf numFmtId="0" fontId="6" fillId="0" borderId="2" xfId="2" applyFont="1" applyBorder="1" applyAlignment="1">
      <alignment horizontal="left" wrapText="1"/>
    </xf>
    <xf numFmtId="0" fontId="7" fillId="0" borderId="2" xfId="2" applyFont="1" applyBorder="1" applyAlignment="1">
      <alignment horizontal="right" wrapText="1"/>
    </xf>
    <xf numFmtId="0" fontId="6" fillId="0" borderId="2" xfId="2" applyFont="1" applyBorder="1" applyAlignment="1">
      <alignment horizontal="right" wrapText="1"/>
    </xf>
    <xf numFmtId="0" fontId="4" fillId="0" borderId="0" xfId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wrapText="1"/>
    </xf>
    <xf numFmtId="0" fontId="4" fillId="0" borderId="2" xfId="2" applyFont="1" applyBorder="1" applyAlignment="1">
      <alignment horizontal="right" wrapText="1"/>
    </xf>
    <xf numFmtId="0" fontId="1" fillId="0" borderId="2" xfId="2" applyFont="1" applyBorder="1" applyAlignment="1">
      <alignment horizontal="right" wrapText="1"/>
    </xf>
  </cellXfs>
  <cellStyles count="3">
    <cellStyle name="Normal" xfId="0" builtinId="0"/>
    <cellStyle name="Normal 2" xfId="2" xr:uid="{1C9B2E9A-9446-45B1-9ADD-CEA999D56644}"/>
    <cellStyle name="Normal 4" xfId="1" xr:uid="{28EB6F5A-5058-4710-AD9C-63AC8B1836F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AS%20ON%2031.12.2024/PRINT%20ANNEXURE/Annexu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B"/>
      <sheetName val="C"/>
      <sheetName val="D"/>
      <sheetName val="E"/>
      <sheetName val="F Part A Special camps"/>
      <sheetName val="F Part B Target specific camps"/>
      <sheetName val="F Part C FLC Database"/>
      <sheetName val="F FLC-III"/>
      <sheetName val="G BankWise Disbursement"/>
      <sheetName val="G DistrictWise Disbursement"/>
      <sheetName val="H Bank wise Sanc and Disb"/>
      <sheetName val="H Dist Sanc disb"/>
      <sheetName val="J "/>
      <sheetName val="K"/>
      <sheetName val="L Insurance"/>
      <sheetName val="L Pension"/>
      <sheetName val="M RSETI"/>
      <sheetName val="N SHG-SEP"/>
      <sheetName val="O"/>
      <sheetName val="P"/>
      <sheetName val=" 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9111-5E53-4304-982B-13DFA62A6F22}">
  <sheetPr>
    <tabColor rgb="FF92D050"/>
    <pageSetUpPr fitToPage="1"/>
  </sheetPr>
  <dimension ref="A1:M60"/>
  <sheetViews>
    <sheetView showGridLines="0" zoomScaleNormal="100" workbookViewId="0">
      <selection activeCell="R15" sqref="R15"/>
    </sheetView>
  </sheetViews>
  <sheetFormatPr defaultRowHeight="15" x14ac:dyDescent="0.25"/>
  <cols>
    <col min="1" max="1" width="5.7109375" style="30" bestFit="1" customWidth="1"/>
    <col min="2" max="2" width="31" style="16" customWidth="1"/>
    <col min="3" max="3" width="7.85546875" style="16" customWidth="1"/>
    <col min="4" max="4" width="7.42578125" style="16" customWidth="1"/>
    <col min="5" max="5" width="8.42578125" style="17" customWidth="1"/>
    <col min="6" max="6" width="7.42578125" style="16" customWidth="1"/>
    <col min="7" max="7" width="8.42578125" style="17" customWidth="1"/>
    <col min="8" max="8" width="7.42578125" style="16" customWidth="1"/>
    <col min="9" max="11" width="8.42578125" style="17" customWidth="1"/>
    <col min="12" max="12" width="7.42578125" style="16" customWidth="1"/>
    <col min="13" max="13" width="8.42578125" style="17" customWidth="1"/>
    <col min="14" max="16384" width="9.140625" style="16"/>
  </cols>
  <sheetData>
    <row r="1" spans="1:13" x14ac:dyDescent="0.25">
      <c r="A1" s="14"/>
      <c r="B1" s="14"/>
      <c r="C1" s="14"/>
      <c r="D1" s="14"/>
      <c r="E1" s="15"/>
      <c r="L1" s="18" t="s">
        <v>34</v>
      </c>
    </row>
    <row r="2" spans="1:13" ht="15.75" x14ac:dyDescent="0.25">
      <c r="A2" s="19" t="s">
        <v>101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x14ac:dyDescent="0.25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5" customHeight="1" x14ac:dyDescent="0.25">
      <c r="A4" s="21" t="s">
        <v>1</v>
      </c>
      <c r="B4" s="21" t="s">
        <v>2</v>
      </c>
      <c r="C4" s="21" t="s">
        <v>69</v>
      </c>
      <c r="D4" s="21" t="s">
        <v>3</v>
      </c>
      <c r="E4" s="21"/>
      <c r="F4" s="21" t="s">
        <v>4</v>
      </c>
      <c r="G4" s="21"/>
      <c r="H4" s="21" t="s">
        <v>5</v>
      </c>
      <c r="I4" s="21"/>
      <c r="J4" s="21" t="s">
        <v>102</v>
      </c>
      <c r="K4" s="21"/>
      <c r="L4" s="21" t="s">
        <v>6</v>
      </c>
      <c r="M4" s="21"/>
    </row>
    <row r="5" spans="1:13" ht="45" customHeight="1" x14ac:dyDescent="0.25">
      <c r="A5" s="21"/>
      <c r="B5" s="21"/>
      <c r="C5" s="21"/>
      <c r="D5" s="21" t="s">
        <v>7</v>
      </c>
      <c r="E5" s="21"/>
      <c r="F5" s="21" t="s">
        <v>8</v>
      </c>
      <c r="G5" s="21"/>
      <c r="H5" s="21" t="s">
        <v>9</v>
      </c>
      <c r="I5" s="21"/>
      <c r="J5" s="21" t="s">
        <v>103</v>
      </c>
      <c r="K5" s="21"/>
      <c r="L5" s="21"/>
      <c r="M5" s="21"/>
    </row>
    <row r="6" spans="1:13" ht="29.25" customHeight="1" x14ac:dyDescent="0.25">
      <c r="A6" s="21"/>
      <c r="B6" s="21"/>
      <c r="C6" s="21"/>
      <c r="D6" s="22" t="s">
        <v>10</v>
      </c>
      <c r="E6" s="23" t="s">
        <v>11</v>
      </c>
      <c r="F6" s="22" t="s">
        <v>10</v>
      </c>
      <c r="G6" s="23" t="s">
        <v>11</v>
      </c>
      <c r="H6" s="22" t="s">
        <v>10</v>
      </c>
      <c r="I6" s="23" t="s">
        <v>11</v>
      </c>
      <c r="J6" s="22" t="s">
        <v>10</v>
      </c>
      <c r="K6" s="23" t="s">
        <v>11</v>
      </c>
      <c r="L6" s="22" t="s">
        <v>10</v>
      </c>
      <c r="M6" s="23" t="s">
        <v>11</v>
      </c>
    </row>
    <row r="7" spans="1:13" x14ac:dyDescent="0.25">
      <c r="A7" s="1"/>
      <c r="B7" s="2" t="s">
        <v>76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1">
        <v>1</v>
      </c>
      <c r="B8" s="24" t="s">
        <v>12</v>
      </c>
      <c r="C8" s="24" t="s">
        <v>13</v>
      </c>
      <c r="D8" s="25">
        <v>31530</v>
      </c>
      <c r="E8" s="25">
        <v>104.06</v>
      </c>
      <c r="F8" s="25">
        <v>25844</v>
      </c>
      <c r="G8" s="25">
        <v>554.26</v>
      </c>
      <c r="H8" s="25">
        <v>8339</v>
      </c>
      <c r="I8" s="25">
        <v>817.35</v>
      </c>
      <c r="J8" s="25">
        <v>0</v>
      </c>
      <c r="K8" s="25">
        <v>0</v>
      </c>
      <c r="L8" s="25">
        <v>65713</v>
      </c>
      <c r="M8" s="25">
        <v>1475.66</v>
      </c>
    </row>
    <row r="9" spans="1:13" x14ac:dyDescent="0.25">
      <c r="A9" s="1">
        <v>2</v>
      </c>
      <c r="B9" s="24" t="s">
        <v>14</v>
      </c>
      <c r="C9" s="24" t="s">
        <v>13</v>
      </c>
      <c r="D9" s="25">
        <v>18281</v>
      </c>
      <c r="E9" s="25">
        <v>52.91</v>
      </c>
      <c r="F9" s="25">
        <v>1450</v>
      </c>
      <c r="G9" s="25">
        <v>29.43</v>
      </c>
      <c r="H9" s="25">
        <v>954</v>
      </c>
      <c r="I9" s="25">
        <v>104.61</v>
      </c>
      <c r="J9" s="25">
        <v>0</v>
      </c>
      <c r="K9" s="25">
        <v>0</v>
      </c>
      <c r="L9" s="25">
        <v>20685</v>
      </c>
      <c r="M9" s="25">
        <v>186.95</v>
      </c>
    </row>
    <row r="10" spans="1:13" x14ac:dyDescent="0.25">
      <c r="A10" s="1">
        <v>3</v>
      </c>
      <c r="B10" s="24" t="s">
        <v>15</v>
      </c>
      <c r="C10" s="24" t="s">
        <v>13</v>
      </c>
      <c r="D10" s="25">
        <v>516</v>
      </c>
      <c r="E10" s="25">
        <v>1.61</v>
      </c>
      <c r="F10" s="25">
        <v>409</v>
      </c>
      <c r="G10" s="25">
        <v>11.34</v>
      </c>
      <c r="H10" s="25">
        <v>544</v>
      </c>
      <c r="I10" s="25">
        <v>47.82</v>
      </c>
      <c r="J10" s="25">
        <v>0</v>
      </c>
      <c r="K10" s="25">
        <v>0</v>
      </c>
      <c r="L10" s="25">
        <v>1469</v>
      </c>
      <c r="M10" s="25">
        <v>60.78</v>
      </c>
    </row>
    <row r="11" spans="1:13" x14ac:dyDescent="0.25">
      <c r="A11" s="1">
        <v>4</v>
      </c>
      <c r="B11" s="24" t="s">
        <v>64</v>
      </c>
      <c r="C11" s="24" t="s">
        <v>13</v>
      </c>
      <c r="D11" s="25">
        <v>5355</v>
      </c>
      <c r="E11" s="25">
        <v>14.52</v>
      </c>
      <c r="F11" s="25">
        <v>665</v>
      </c>
      <c r="G11" s="25">
        <v>13.29</v>
      </c>
      <c r="H11" s="25">
        <v>199</v>
      </c>
      <c r="I11" s="25">
        <v>13.87</v>
      </c>
      <c r="J11" s="25">
        <v>0</v>
      </c>
      <c r="K11" s="25">
        <v>0</v>
      </c>
      <c r="L11" s="25">
        <v>6219</v>
      </c>
      <c r="M11" s="25">
        <v>41.69</v>
      </c>
    </row>
    <row r="12" spans="1:13" x14ac:dyDescent="0.25">
      <c r="A12" s="1">
        <v>5</v>
      </c>
      <c r="B12" s="24" t="s">
        <v>16</v>
      </c>
      <c r="C12" s="24" t="s">
        <v>13</v>
      </c>
      <c r="D12" s="25">
        <v>3380</v>
      </c>
      <c r="E12" s="25">
        <v>11.63</v>
      </c>
      <c r="F12" s="25">
        <v>4872</v>
      </c>
      <c r="G12" s="25">
        <v>135.68</v>
      </c>
      <c r="H12" s="25">
        <v>3618</v>
      </c>
      <c r="I12" s="25">
        <v>324.27999999999997</v>
      </c>
      <c r="J12" s="25">
        <v>0</v>
      </c>
      <c r="K12" s="25">
        <v>0</v>
      </c>
      <c r="L12" s="25">
        <v>11870</v>
      </c>
      <c r="M12" s="25">
        <v>471.6</v>
      </c>
    </row>
    <row r="13" spans="1:13" x14ac:dyDescent="0.25">
      <c r="A13" s="1">
        <v>6</v>
      </c>
      <c r="B13" s="24" t="s">
        <v>17</v>
      </c>
      <c r="C13" s="24" t="s">
        <v>13</v>
      </c>
      <c r="D13" s="25">
        <v>375</v>
      </c>
      <c r="E13" s="25">
        <v>1.08</v>
      </c>
      <c r="F13" s="25">
        <v>377</v>
      </c>
      <c r="G13" s="25">
        <v>10.27</v>
      </c>
      <c r="H13" s="25">
        <v>241</v>
      </c>
      <c r="I13" s="25">
        <v>20.47</v>
      </c>
      <c r="J13" s="25">
        <v>0</v>
      </c>
      <c r="K13" s="25">
        <v>0</v>
      </c>
      <c r="L13" s="25">
        <v>993</v>
      </c>
      <c r="M13" s="25">
        <v>31.81</v>
      </c>
    </row>
    <row r="14" spans="1:13" x14ac:dyDescent="0.25">
      <c r="A14" s="1">
        <v>7</v>
      </c>
      <c r="B14" s="24" t="s">
        <v>18</v>
      </c>
      <c r="C14" s="24" t="s">
        <v>13</v>
      </c>
      <c r="D14" s="25">
        <v>2106</v>
      </c>
      <c r="E14" s="25">
        <v>5.34</v>
      </c>
      <c r="F14" s="25">
        <v>988</v>
      </c>
      <c r="G14" s="25">
        <v>23.18</v>
      </c>
      <c r="H14" s="25">
        <v>1164</v>
      </c>
      <c r="I14" s="25">
        <v>100.7</v>
      </c>
      <c r="J14" s="25">
        <v>1</v>
      </c>
      <c r="K14" s="25">
        <v>0.12</v>
      </c>
      <c r="L14" s="25">
        <v>4259</v>
      </c>
      <c r="M14" s="25">
        <v>129.34</v>
      </c>
    </row>
    <row r="15" spans="1:13" x14ac:dyDescent="0.25">
      <c r="A15" s="1">
        <v>8</v>
      </c>
      <c r="B15" s="24" t="s">
        <v>19</v>
      </c>
      <c r="C15" s="24" t="s">
        <v>13</v>
      </c>
      <c r="D15" s="25">
        <v>2684</v>
      </c>
      <c r="E15" s="25">
        <v>9.67</v>
      </c>
      <c r="F15" s="25">
        <v>10559</v>
      </c>
      <c r="G15" s="25">
        <v>194.74</v>
      </c>
      <c r="H15" s="25">
        <v>3188</v>
      </c>
      <c r="I15" s="25">
        <v>235.85</v>
      </c>
      <c r="J15" s="25">
        <v>0</v>
      </c>
      <c r="K15" s="25">
        <v>0</v>
      </c>
      <c r="L15" s="25">
        <v>16431</v>
      </c>
      <c r="M15" s="25">
        <v>440.27</v>
      </c>
    </row>
    <row r="16" spans="1:13" x14ac:dyDescent="0.25">
      <c r="A16" s="1">
        <v>9</v>
      </c>
      <c r="B16" s="24" t="s">
        <v>20</v>
      </c>
      <c r="C16" s="24" t="s">
        <v>13</v>
      </c>
      <c r="D16" s="25">
        <v>571</v>
      </c>
      <c r="E16" s="25">
        <v>2.23</v>
      </c>
      <c r="F16" s="25">
        <v>914</v>
      </c>
      <c r="G16" s="25">
        <v>23.25</v>
      </c>
      <c r="H16" s="25">
        <v>640</v>
      </c>
      <c r="I16" s="25">
        <v>57.4</v>
      </c>
      <c r="J16" s="25">
        <v>19</v>
      </c>
      <c r="K16" s="25">
        <v>3.46</v>
      </c>
      <c r="L16" s="25">
        <v>2144</v>
      </c>
      <c r="M16" s="25">
        <v>86.34</v>
      </c>
    </row>
    <row r="17" spans="1:13" x14ac:dyDescent="0.25">
      <c r="A17" s="1">
        <v>10</v>
      </c>
      <c r="B17" s="24" t="s">
        <v>21</v>
      </c>
      <c r="C17" s="24" t="s">
        <v>13</v>
      </c>
      <c r="D17" s="25">
        <v>12123</v>
      </c>
      <c r="E17" s="25">
        <v>40.06</v>
      </c>
      <c r="F17" s="25">
        <v>9998</v>
      </c>
      <c r="G17" s="25">
        <v>220.59</v>
      </c>
      <c r="H17" s="25">
        <v>3441</v>
      </c>
      <c r="I17" s="25">
        <v>302.55</v>
      </c>
      <c r="J17" s="25">
        <v>0</v>
      </c>
      <c r="K17" s="25">
        <v>0</v>
      </c>
      <c r="L17" s="25">
        <v>25562</v>
      </c>
      <c r="M17" s="25">
        <v>563.20000000000005</v>
      </c>
    </row>
    <row r="18" spans="1:13" ht="14.25" customHeight="1" x14ac:dyDescent="0.25">
      <c r="A18" s="1">
        <v>11</v>
      </c>
      <c r="B18" s="24" t="s">
        <v>22</v>
      </c>
      <c r="C18" s="24" t="s">
        <v>13</v>
      </c>
      <c r="D18" s="25">
        <v>200</v>
      </c>
      <c r="E18" s="25">
        <v>0.34</v>
      </c>
      <c r="F18" s="25">
        <v>98</v>
      </c>
      <c r="G18" s="25">
        <v>2.02</v>
      </c>
      <c r="H18" s="25">
        <v>42</v>
      </c>
      <c r="I18" s="25">
        <v>3.08</v>
      </c>
      <c r="J18" s="25">
        <v>0</v>
      </c>
      <c r="K18" s="25">
        <v>0</v>
      </c>
      <c r="L18" s="25">
        <v>340</v>
      </c>
      <c r="M18" s="25">
        <v>5.44</v>
      </c>
    </row>
    <row r="19" spans="1:13" s="18" customFormat="1" x14ac:dyDescent="0.25">
      <c r="A19" s="1">
        <v>12</v>
      </c>
      <c r="B19" s="24" t="s">
        <v>23</v>
      </c>
      <c r="C19" s="24" t="s">
        <v>13</v>
      </c>
      <c r="D19" s="25">
        <v>1389</v>
      </c>
      <c r="E19" s="25">
        <v>3.66</v>
      </c>
      <c r="F19" s="25">
        <v>1371</v>
      </c>
      <c r="G19" s="25">
        <v>36.049999999999997</v>
      </c>
      <c r="H19" s="25">
        <v>637</v>
      </c>
      <c r="I19" s="25">
        <v>53.88</v>
      </c>
      <c r="J19" s="25">
        <v>1</v>
      </c>
      <c r="K19" s="25">
        <v>0.15</v>
      </c>
      <c r="L19" s="25">
        <v>3398</v>
      </c>
      <c r="M19" s="25">
        <v>93.75</v>
      </c>
    </row>
    <row r="20" spans="1:13" s="26" customFormat="1" x14ac:dyDescent="0.25">
      <c r="A20" s="4"/>
      <c r="B20" s="5" t="s">
        <v>86</v>
      </c>
      <c r="C20" s="6"/>
      <c r="D20" s="5">
        <f>SUM(D8:D19)</f>
        <v>78510</v>
      </c>
      <c r="E20" s="5">
        <f t="shared" ref="E20:M20" si="0">SUM(E8:E19)</f>
        <v>247.11</v>
      </c>
      <c r="F20" s="5">
        <f t="shared" si="0"/>
        <v>57545</v>
      </c>
      <c r="G20" s="5">
        <f t="shared" si="0"/>
        <v>1254.0999999999999</v>
      </c>
      <c r="H20" s="5">
        <f t="shared" si="0"/>
        <v>23007</v>
      </c>
      <c r="I20" s="5">
        <f t="shared" si="0"/>
        <v>2081.86</v>
      </c>
      <c r="J20" s="5">
        <f t="shared" si="0"/>
        <v>21</v>
      </c>
      <c r="K20" s="5">
        <f t="shared" si="0"/>
        <v>3.73</v>
      </c>
      <c r="L20" s="5">
        <f t="shared" si="0"/>
        <v>159083</v>
      </c>
      <c r="M20" s="5">
        <f t="shared" si="0"/>
        <v>3586.8300000000004</v>
      </c>
    </row>
    <row r="21" spans="1:13" ht="15" customHeight="1" x14ac:dyDescent="0.25">
      <c r="A21" s="1"/>
      <c r="B21" s="2" t="s">
        <v>87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1">
        <v>13</v>
      </c>
      <c r="B22" s="27" t="s">
        <v>70</v>
      </c>
      <c r="C22" s="27" t="s">
        <v>13</v>
      </c>
      <c r="D22" s="25">
        <v>3839</v>
      </c>
      <c r="E22" s="25">
        <v>18</v>
      </c>
      <c r="F22" s="25">
        <v>326</v>
      </c>
      <c r="G22" s="25">
        <v>6.93</v>
      </c>
      <c r="H22" s="25">
        <v>8</v>
      </c>
      <c r="I22" s="25">
        <v>0.72</v>
      </c>
      <c r="J22" s="25">
        <v>0</v>
      </c>
      <c r="K22" s="25">
        <v>0</v>
      </c>
      <c r="L22" s="25">
        <v>4173</v>
      </c>
      <c r="M22" s="25">
        <v>25.65</v>
      </c>
    </row>
    <row r="23" spans="1:13" x14ac:dyDescent="0.25">
      <c r="A23" s="1">
        <v>14</v>
      </c>
      <c r="B23" s="27" t="s">
        <v>97</v>
      </c>
      <c r="C23" s="27" t="s">
        <v>13</v>
      </c>
      <c r="D23" s="25">
        <v>0</v>
      </c>
      <c r="E23" s="25">
        <v>0</v>
      </c>
      <c r="F23" s="25">
        <v>1</v>
      </c>
      <c r="G23" s="25">
        <v>0.01</v>
      </c>
      <c r="H23" s="25">
        <v>0</v>
      </c>
      <c r="I23" s="25">
        <v>0</v>
      </c>
      <c r="J23" s="25">
        <v>0</v>
      </c>
      <c r="K23" s="25">
        <v>0</v>
      </c>
      <c r="L23" s="25">
        <v>1</v>
      </c>
      <c r="M23" s="25">
        <v>0.01</v>
      </c>
    </row>
    <row r="24" spans="1:13" x14ac:dyDescent="0.25">
      <c r="A24" s="1">
        <v>15</v>
      </c>
      <c r="B24" s="27" t="s">
        <v>71</v>
      </c>
      <c r="C24" s="27" t="s">
        <v>13</v>
      </c>
      <c r="D24" s="25">
        <v>0</v>
      </c>
      <c r="E24" s="25">
        <v>0</v>
      </c>
      <c r="F24" s="25">
        <v>18</v>
      </c>
      <c r="G24" s="25">
        <v>0.63</v>
      </c>
      <c r="H24" s="25">
        <v>8</v>
      </c>
      <c r="I24" s="25">
        <v>0.69</v>
      </c>
      <c r="J24" s="25">
        <v>0</v>
      </c>
      <c r="K24" s="25">
        <v>0</v>
      </c>
      <c r="L24" s="25">
        <v>26</v>
      </c>
      <c r="M24" s="25">
        <v>1.31</v>
      </c>
    </row>
    <row r="25" spans="1:13" x14ac:dyDescent="0.25">
      <c r="A25" s="1">
        <v>16</v>
      </c>
      <c r="B25" s="27" t="s">
        <v>24</v>
      </c>
      <c r="C25" s="27" t="s">
        <v>13</v>
      </c>
      <c r="D25" s="25">
        <v>14</v>
      </c>
      <c r="E25" s="25">
        <v>0.05</v>
      </c>
      <c r="F25" s="25">
        <v>30</v>
      </c>
      <c r="G25" s="25">
        <v>0.96</v>
      </c>
      <c r="H25" s="25">
        <v>47</v>
      </c>
      <c r="I25" s="25">
        <v>3.99</v>
      </c>
      <c r="J25" s="25">
        <v>0</v>
      </c>
      <c r="K25" s="25">
        <v>0</v>
      </c>
      <c r="L25" s="25">
        <v>91</v>
      </c>
      <c r="M25" s="25">
        <v>5.01</v>
      </c>
    </row>
    <row r="26" spans="1:13" x14ac:dyDescent="0.25">
      <c r="A26" s="1">
        <v>17</v>
      </c>
      <c r="B26" s="27" t="s">
        <v>25</v>
      </c>
      <c r="C26" s="27" t="s">
        <v>13</v>
      </c>
      <c r="D26" s="25">
        <v>0</v>
      </c>
      <c r="E26" s="25">
        <v>0</v>
      </c>
      <c r="F26" s="25">
        <v>2</v>
      </c>
      <c r="G26" s="25">
        <v>7.0000000000000007E-2</v>
      </c>
      <c r="H26" s="25">
        <v>5</v>
      </c>
      <c r="I26" s="25">
        <v>0.44</v>
      </c>
      <c r="J26" s="25">
        <v>0</v>
      </c>
      <c r="K26" s="25">
        <v>0</v>
      </c>
      <c r="L26" s="25">
        <v>7</v>
      </c>
      <c r="M26" s="25">
        <v>0.51</v>
      </c>
    </row>
    <row r="27" spans="1:13" x14ac:dyDescent="0.25">
      <c r="A27" s="1">
        <v>18</v>
      </c>
      <c r="B27" s="27" t="s">
        <v>72</v>
      </c>
      <c r="C27" s="27" t="s">
        <v>13</v>
      </c>
      <c r="D27" s="25">
        <v>4865</v>
      </c>
      <c r="E27" s="25">
        <v>21.27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4865</v>
      </c>
      <c r="M27" s="25">
        <v>21.27</v>
      </c>
    </row>
    <row r="28" spans="1:13" x14ac:dyDescent="0.25">
      <c r="A28" s="1">
        <v>19</v>
      </c>
      <c r="B28" s="27" t="s">
        <v>26</v>
      </c>
      <c r="C28" s="27" t="s">
        <v>13</v>
      </c>
      <c r="D28" s="25">
        <v>0</v>
      </c>
      <c r="E28" s="25">
        <v>0</v>
      </c>
      <c r="F28" s="25">
        <v>4</v>
      </c>
      <c r="G28" s="25">
        <v>0.16</v>
      </c>
      <c r="H28" s="25">
        <v>6</v>
      </c>
      <c r="I28" s="25">
        <v>0.6</v>
      </c>
      <c r="J28" s="25">
        <v>0</v>
      </c>
      <c r="K28" s="25">
        <v>0</v>
      </c>
      <c r="L28" s="25">
        <v>10</v>
      </c>
      <c r="M28" s="25">
        <v>0.76</v>
      </c>
    </row>
    <row r="29" spans="1:13" x14ac:dyDescent="0.25">
      <c r="A29" s="1">
        <v>20</v>
      </c>
      <c r="B29" s="27" t="s">
        <v>27</v>
      </c>
      <c r="C29" s="27" t="s">
        <v>13</v>
      </c>
      <c r="D29" s="25">
        <v>138</v>
      </c>
      <c r="E29" s="25">
        <v>0.54</v>
      </c>
      <c r="F29" s="25">
        <v>5403</v>
      </c>
      <c r="G29" s="25">
        <v>138.97999999999999</v>
      </c>
      <c r="H29" s="25">
        <v>2113</v>
      </c>
      <c r="I29" s="25">
        <v>164.8</v>
      </c>
      <c r="J29" s="25">
        <v>0</v>
      </c>
      <c r="K29" s="25">
        <v>0</v>
      </c>
      <c r="L29" s="25">
        <v>7654</v>
      </c>
      <c r="M29" s="25">
        <v>304.32</v>
      </c>
    </row>
    <row r="30" spans="1:13" x14ac:dyDescent="0.25">
      <c r="A30" s="1">
        <v>21</v>
      </c>
      <c r="B30" s="27" t="s">
        <v>28</v>
      </c>
      <c r="C30" s="27" t="s">
        <v>13</v>
      </c>
      <c r="D30" s="25">
        <v>780</v>
      </c>
      <c r="E30" s="25">
        <v>3.09</v>
      </c>
      <c r="F30" s="25">
        <v>5154</v>
      </c>
      <c r="G30" s="25">
        <v>145.69999999999999</v>
      </c>
      <c r="H30" s="25">
        <v>2313</v>
      </c>
      <c r="I30" s="25">
        <v>183.75</v>
      </c>
      <c r="J30" s="25">
        <v>6</v>
      </c>
      <c r="K30" s="25">
        <v>0.88</v>
      </c>
      <c r="L30" s="25">
        <v>8253</v>
      </c>
      <c r="M30" s="25">
        <v>333.42</v>
      </c>
    </row>
    <row r="31" spans="1:13" s="18" customFormat="1" x14ac:dyDescent="0.25">
      <c r="A31" s="1">
        <v>22</v>
      </c>
      <c r="B31" s="27" t="s">
        <v>29</v>
      </c>
      <c r="C31" s="27" t="s">
        <v>13</v>
      </c>
      <c r="D31" s="25">
        <v>2952</v>
      </c>
      <c r="E31" s="25">
        <v>13.98</v>
      </c>
      <c r="F31" s="25">
        <v>32122</v>
      </c>
      <c r="G31" s="25">
        <v>415.98</v>
      </c>
      <c r="H31" s="25">
        <v>2236</v>
      </c>
      <c r="I31" s="25">
        <v>117.87</v>
      </c>
      <c r="J31" s="25">
        <v>0</v>
      </c>
      <c r="K31" s="25">
        <v>0</v>
      </c>
      <c r="L31" s="25">
        <v>37310</v>
      </c>
      <c r="M31" s="25">
        <v>547.83000000000004</v>
      </c>
    </row>
    <row r="32" spans="1:13" x14ac:dyDescent="0.25">
      <c r="A32" s="1">
        <v>23</v>
      </c>
      <c r="B32" s="27" t="s">
        <v>65</v>
      </c>
      <c r="C32" s="27" t="s">
        <v>13</v>
      </c>
      <c r="D32" s="25">
        <v>1625</v>
      </c>
      <c r="E32" s="25">
        <v>7.36</v>
      </c>
      <c r="F32" s="25">
        <v>98</v>
      </c>
      <c r="G32" s="25">
        <v>3.85</v>
      </c>
      <c r="H32" s="25">
        <v>327</v>
      </c>
      <c r="I32" s="25">
        <v>25.64</v>
      </c>
      <c r="J32" s="25">
        <v>0</v>
      </c>
      <c r="K32" s="25">
        <v>0</v>
      </c>
      <c r="L32" s="25">
        <v>2050</v>
      </c>
      <c r="M32" s="25">
        <v>36.86</v>
      </c>
    </row>
    <row r="33" spans="1:13" x14ac:dyDescent="0.25">
      <c r="A33" s="1">
        <v>24</v>
      </c>
      <c r="B33" s="27" t="s">
        <v>30</v>
      </c>
      <c r="C33" s="27" t="s">
        <v>13</v>
      </c>
      <c r="D33" s="25">
        <v>101</v>
      </c>
      <c r="E33" s="25">
        <v>0.32</v>
      </c>
      <c r="F33" s="25">
        <v>2322</v>
      </c>
      <c r="G33" s="25">
        <v>79.22</v>
      </c>
      <c r="H33" s="25">
        <v>3646</v>
      </c>
      <c r="I33" s="25">
        <v>253.47</v>
      </c>
      <c r="J33" s="25">
        <v>57</v>
      </c>
      <c r="K33" s="25">
        <v>7.72</v>
      </c>
      <c r="L33" s="25">
        <v>6126</v>
      </c>
      <c r="M33" s="25">
        <v>340.74</v>
      </c>
    </row>
    <row r="34" spans="1:13" s="18" customFormat="1" x14ac:dyDescent="0.25">
      <c r="A34" s="1">
        <v>25</v>
      </c>
      <c r="B34" s="27" t="s">
        <v>73</v>
      </c>
      <c r="C34" s="27" t="s">
        <v>13</v>
      </c>
      <c r="D34" s="25">
        <v>7915</v>
      </c>
      <c r="E34" s="25">
        <v>27.09</v>
      </c>
      <c r="F34" s="25">
        <v>3223</v>
      </c>
      <c r="G34" s="25">
        <v>19.27</v>
      </c>
      <c r="H34" s="25">
        <v>0</v>
      </c>
      <c r="I34" s="25">
        <v>0</v>
      </c>
      <c r="J34" s="25">
        <v>0</v>
      </c>
      <c r="K34" s="25">
        <v>0</v>
      </c>
      <c r="L34" s="25">
        <v>11138</v>
      </c>
      <c r="M34" s="25">
        <v>46.36</v>
      </c>
    </row>
    <row r="35" spans="1:13" x14ac:dyDescent="0.25">
      <c r="A35" s="1">
        <v>26</v>
      </c>
      <c r="B35" s="27" t="s">
        <v>98</v>
      </c>
      <c r="C35" s="27" t="s">
        <v>13</v>
      </c>
      <c r="D35" s="25">
        <v>1010</v>
      </c>
      <c r="E35" s="25">
        <v>4.45</v>
      </c>
      <c r="F35" s="25">
        <v>91</v>
      </c>
      <c r="G35" s="25">
        <v>0.46</v>
      </c>
      <c r="H35" s="25">
        <v>0</v>
      </c>
      <c r="I35" s="25">
        <v>0</v>
      </c>
      <c r="J35" s="25">
        <v>0</v>
      </c>
      <c r="K35" s="25">
        <v>0</v>
      </c>
      <c r="L35" s="25">
        <v>1101</v>
      </c>
      <c r="M35" s="25">
        <v>4.92</v>
      </c>
    </row>
    <row r="36" spans="1:13" x14ac:dyDescent="0.25">
      <c r="A36" s="1">
        <v>27</v>
      </c>
      <c r="B36" s="27" t="s">
        <v>89</v>
      </c>
      <c r="C36" s="27" t="s">
        <v>13</v>
      </c>
      <c r="D36" s="25">
        <v>72179</v>
      </c>
      <c r="E36" s="25">
        <v>280.70999999999998</v>
      </c>
      <c r="F36" s="25">
        <v>80746</v>
      </c>
      <c r="G36" s="25">
        <v>621.29</v>
      </c>
      <c r="H36" s="25">
        <v>45</v>
      </c>
      <c r="I36" s="25">
        <v>3.37</v>
      </c>
      <c r="J36" s="25">
        <v>0</v>
      </c>
      <c r="K36" s="25">
        <v>0</v>
      </c>
      <c r="L36" s="25">
        <v>152970</v>
      </c>
      <c r="M36" s="25">
        <v>905.36</v>
      </c>
    </row>
    <row r="37" spans="1:13" x14ac:dyDescent="0.25">
      <c r="A37" s="1">
        <v>28</v>
      </c>
      <c r="B37" s="27" t="s">
        <v>74</v>
      </c>
      <c r="C37" s="27" t="s">
        <v>13</v>
      </c>
      <c r="D37" s="25">
        <v>13606</v>
      </c>
      <c r="E37" s="25">
        <v>56.23</v>
      </c>
      <c r="F37" s="25">
        <v>4205</v>
      </c>
      <c r="G37" s="25">
        <v>96.31</v>
      </c>
      <c r="H37" s="25">
        <v>616</v>
      </c>
      <c r="I37" s="25">
        <v>44.4</v>
      </c>
      <c r="J37" s="25">
        <v>0</v>
      </c>
      <c r="K37" s="25">
        <v>0</v>
      </c>
      <c r="L37" s="25">
        <v>18427</v>
      </c>
      <c r="M37" s="25">
        <v>196.94</v>
      </c>
    </row>
    <row r="38" spans="1:13" x14ac:dyDescent="0.25">
      <c r="A38" s="1">
        <v>29</v>
      </c>
      <c r="B38" s="27" t="s">
        <v>75</v>
      </c>
      <c r="C38" s="27" t="s">
        <v>13</v>
      </c>
      <c r="D38" s="25">
        <v>14</v>
      </c>
      <c r="E38" s="25">
        <v>0.06</v>
      </c>
      <c r="F38" s="25">
        <v>81</v>
      </c>
      <c r="G38" s="25">
        <v>3.59</v>
      </c>
      <c r="H38" s="25">
        <v>324</v>
      </c>
      <c r="I38" s="25">
        <v>30.35</v>
      </c>
      <c r="J38" s="25">
        <v>0</v>
      </c>
      <c r="K38" s="25">
        <v>0</v>
      </c>
      <c r="L38" s="25">
        <v>419</v>
      </c>
      <c r="M38" s="25">
        <v>34</v>
      </c>
    </row>
    <row r="39" spans="1:13" s="18" customFormat="1" x14ac:dyDescent="0.25">
      <c r="A39" s="1"/>
      <c r="B39" s="5" t="s">
        <v>86</v>
      </c>
      <c r="C39" s="6"/>
      <c r="D39" s="28">
        <v>109038</v>
      </c>
      <c r="E39" s="28">
        <v>433.16</v>
      </c>
      <c r="F39" s="28">
        <v>133826</v>
      </c>
      <c r="G39" s="28">
        <v>1533.42</v>
      </c>
      <c r="H39" s="28">
        <v>11694</v>
      </c>
      <c r="I39" s="28">
        <v>830.08</v>
      </c>
      <c r="J39" s="28">
        <v>63</v>
      </c>
      <c r="K39" s="28">
        <v>8.6</v>
      </c>
      <c r="L39" s="28">
        <v>254621</v>
      </c>
      <c r="M39" s="28">
        <v>2805.27</v>
      </c>
    </row>
    <row r="40" spans="1:13" s="18" customFormat="1" x14ac:dyDescent="0.25">
      <c r="A40" s="1"/>
      <c r="B40" s="2" t="s">
        <v>77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1">
        <v>30</v>
      </c>
      <c r="B41" s="7" t="s">
        <v>31</v>
      </c>
      <c r="C41" s="7" t="s">
        <v>33</v>
      </c>
      <c r="D41" s="25">
        <v>112871</v>
      </c>
      <c r="E41" s="25">
        <v>235.17</v>
      </c>
      <c r="F41" s="25">
        <v>5750</v>
      </c>
      <c r="G41" s="25">
        <v>119.89</v>
      </c>
      <c r="H41" s="25">
        <v>4073</v>
      </c>
      <c r="I41" s="25">
        <v>368.01</v>
      </c>
      <c r="J41" s="25">
        <v>3054</v>
      </c>
      <c r="K41" s="25">
        <v>471.13</v>
      </c>
      <c r="L41" s="25">
        <v>125748</v>
      </c>
      <c r="M41" s="25">
        <v>1194.2</v>
      </c>
    </row>
    <row r="42" spans="1:13" s="26" customFormat="1" x14ac:dyDescent="0.25">
      <c r="A42" s="4"/>
      <c r="B42" s="5" t="s">
        <v>86</v>
      </c>
      <c r="C42" s="8"/>
      <c r="D42" s="28">
        <v>112871</v>
      </c>
      <c r="E42" s="28">
        <v>235.17</v>
      </c>
      <c r="F42" s="28">
        <v>5750</v>
      </c>
      <c r="G42" s="28">
        <v>119.89</v>
      </c>
      <c r="H42" s="28">
        <v>4073</v>
      </c>
      <c r="I42" s="28">
        <v>368.01</v>
      </c>
      <c r="J42" s="28">
        <v>3054</v>
      </c>
      <c r="K42" s="28">
        <v>471.13</v>
      </c>
      <c r="L42" s="28">
        <v>125748</v>
      </c>
      <c r="M42" s="28">
        <v>1194.2</v>
      </c>
    </row>
    <row r="43" spans="1:13" x14ac:dyDescent="0.25">
      <c r="A43" s="1"/>
      <c r="B43" s="9" t="s">
        <v>99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29.25" x14ac:dyDescent="0.25">
      <c r="A44" s="1">
        <v>30</v>
      </c>
      <c r="B44" s="27" t="s">
        <v>90</v>
      </c>
      <c r="C44" s="27" t="s">
        <v>13</v>
      </c>
      <c r="D44" s="25">
        <v>1614</v>
      </c>
      <c r="E44" s="25">
        <v>7.63</v>
      </c>
      <c r="F44" s="25">
        <v>1512</v>
      </c>
      <c r="G44" s="25">
        <v>7.74</v>
      </c>
      <c r="H44" s="25">
        <v>0</v>
      </c>
      <c r="I44" s="25">
        <v>0</v>
      </c>
      <c r="J44" s="25">
        <v>0</v>
      </c>
      <c r="K44" s="25">
        <v>0</v>
      </c>
      <c r="L44" s="25">
        <v>3126</v>
      </c>
      <c r="M44" s="25">
        <v>15.37</v>
      </c>
    </row>
    <row r="45" spans="1:13" ht="29.25" x14ac:dyDescent="0.25">
      <c r="A45" s="1">
        <v>31</v>
      </c>
      <c r="B45" s="27" t="s">
        <v>91</v>
      </c>
      <c r="C45" s="27" t="s">
        <v>13</v>
      </c>
      <c r="D45" s="25">
        <v>2323</v>
      </c>
      <c r="E45" s="25">
        <v>10.130000000000001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2323</v>
      </c>
      <c r="M45" s="25">
        <v>10.130000000000001</v>
      </c>
    </row>
    <row r="46" spans="1:13" x14ac:dyDescent="0.25">
      <c r="A46" s="1">
        <v>32</v>
      </c>
      <c r="B46" s="27" t="s">
        <v>85</v>
      </c>
      <c r="C46" s="27" t="s">
        <v>13</v>
      </c>
      <c r="D46" s="25">
        <v>1241</v>
      </c>
      <c r="E46" s="25">
        <v>5.88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1241</v>
      </c>
      <c r="M46" s="25">
        <v>5.88</v>
      </c>
    </row>
    <row r="47" spans="1:13" x14ac:dyDescent="0.25">
      <c r="A47" s="1">
        <v>33</v>
      </c>
      <c r="B47" s="27" t="s">
        <v>82</v>
      </c>
      <c r="C47" s="27" t="s">
        <v>13</v>
      </c>
      <c r="D47" s="25">
        <v>4018</v>
      </c>
      <c r="E47" s="25">
        <v>8.0500000000000007</v>
      </c>
      <c r="F47" s="25">
        <v>26</v>
      </c>
      <c r="G47" s="25">
        <v>1.08</v>
      </c>
      <c r="H47" s="25">
        <v>38</v>
      </c>
      <c r="I47" s="25">
        <v>2.82</v>
      </c>
      <c r="J47" s="25">
        <v>1</v>
      </c>
      <c r="K47" s="25">
        <v>0.11</v>
      </c>
      <c r="L47" s="25">
        <v>4083</v>
      </c>
      <c r="M47" s="25">
        <v>12.06</v>
      </c>
    </row>
    <row r="48" spans="1:13" ht="29.25" x14ac:dyDescent="0.25">
      <c r="A48" s="1">
        <v>34</v>
      </c>
      <c r="B48" s="27" t="s">
        <v>78</v>
      </c>
      <c r="C48" s="27" t="s">
        <v>13</v>
      </c>
      <c r="D48" s="25">
        <v>15132</v>
      </c>
      <c r="E48" s="25">
        <v>58.19</v>
      </c>
      <c r="F48" s="25">
        <v>88</v>
      </c>
      <c r="G48" s="25">
        <v>0.49</v>
      </c>
      <c r="H48" s="25">
        <v>0</v>
      </c>
      <c r="I48" s="25">
        <v>0</v>
      </c>
      <c r="J48" s="25">
        <v>0</v>
      </c>
      <c r="K48" s="25">
        <v>0</v>
      </c>
      <c r="L48" s="25">
        <v>15220</v>
      </c>
      <c r="M48" s="25">
        <v>58.68</v>
      </c>
    </row>
    <row r="49" spans="1:13" x14ac:dyDescent="0.25">
      <c r="A49" s="1">
        <v>35</v>
      </c>
      <c r="B49" s="27" t="s">
        <v>79</v>
      </c>
      <c r="C49" s="27" t="s">
        <v>13</v>
      </c>
      <c r="D49" s="25">
        <v>34831</v>
      </c>
      <c r="E49" s="25">
        <v>141.51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34831</v>
      </c>
      <c r="M49" s="25">
        <v>141.51</v>
      </c>
    </row>
    <row r="50" spans="1:13" ht="15" customHeight="1" x14ac:dyDescent="0.25">
      <c r="A50" s="1">
        <v>36</v>
      </c>
      <c r="B50" s="27" t="s">
        <v>80</v>
      </c>
      <c r="C50" s="27" t="s">
        <v>13</v>
      </c>
      <c r="D50" s="25">
        <v>4397</v>
      </c>
      <c r="E50" s="25">
        <v>21.64</v>
      </c>
      <c r="F50" s="25">
        <v>2</v>
      </c>
      <c r="G50" s="25">
        <v>0.01</v>
      </c>
      <c r="H50" s="25">
        <v>0</v>
      </c>
      <c r="I50" s="25">
        <v>0</v>
      </c>
      <c r="J50" s="25">
        <v>0</v>
      </c>
      <c r="K50" s="25">
        <v>0</v>
      </c>
      <c r="L50" s="25">
        <v>4399</v>
      </c>
      <c r="M50" s="25">
        <v>21.66</v>
      </c>
    </row>
    <row r="51" spans="1:13" ht="29.25" x14ac:dyDescent="0.25">
      <c r="A51" s="1">
        <v>37</v>
      </c>
      <c r="B51" s="27" t="s">
        <v>88</v>
      </c>
      <c r="C51" s="27" t="s">
        <v>13</v>
      </c>
      <c r="D51" s="25">
        <v>3347</v>
      </c>
      <c r="E51" s="25">
        <v>14.96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3347</v>
      </c>
      <c r="M51" s="25">
        <v>14.96</v>
      </c>
    </row>
    <row r="52" spans="1:13" x14ac:dyDescent="0.25">
      <c r="A52" s="1"/>
      <c r="B52" s="27" t="s">
        <v>100</v>
      </c>
      <c r="C52" s="27" t="s">
        <v>13</v>
      </c>
      <c r="D52" s="25">
        <v>49943</v>
      </c>
      <c r="E52" s="25">
        <v>236.91</v>
      </c>
      <c r="F52" s="25">
        <v>12</v>
      </c>
      <c r="G52" s="25">
        <v>0.08</v>
      </c>
      <c r="H52" s="25">
        <v>0</v>
      </c>
      <c r="I52" s="25">
        <v>0</v>
      </c>
      <c r="J52" s="25">
        <v>0</v>
      </c>
      <c r="K52" s="25">
        <v>0</v>
      </c>
      <c r="L52" s="25">
        <v>49955</v>
      </c>
      <c r="M52" s="25">
        <v>236.99</v>
      </c>
    </row>
    <row r="53" spans="1:13" s="18" customFormat="1" x14ac:dyDescent="0.25">
      <c r="A53" s="1"/>
      <c r="B53" s="5" t="s">
        <v>86</v>
      </c>
      <c r="C53" s="10"/>
      <c r="D53" s="28">
        <f>SUM(D44:D52)</f>
        <v>116846</v>
      </c>
      <c r="E53" s="28">
        <f t="shared" ref="E53:M53" si="1">SUM(E44:E52)</f>
        <v>504.9</v>
      </c>
      <c r="F53" s="28">
        <f t="shared" si="1"/>
        <v>1640</v>
      </c>
      <c r="G53" s="28">
        <f t="shared" si="1"/>
        <v>9.4</v>
      </c>
      <c r="H53" s="28">
        <f t="shared" si="1"/>
        <v>38</v>
      </c>
      <c r="I53" s="28">
        <f t="shared" si="1"/>
        <v>2.82</v>
      </c>
      <c r="J53" s="28">
        <f t="shared" si="1"/>
        <v>1</v>
      </c>
      <c r="K53" s="28">
        <f t="shared" si="1"/>
        <v>0.11</v>
      </c>
      <c r="L53" s="28">
        <f t="shared" si="1"/>
        <v>118525</v>
      </c>
      <c r="M53" s="28">
        <f t="shared" si="1"/>
        <v>517.24</v>
      </c>
    </row>
    <row r="54" spans="1:13" s="26" customFormat="1" ht="16.5" customHeight="1" x14ac:dyDescent="0.25">
      <c r="A54" s="4"/>
      <c r="B54" s="10" t="s">
        <v>81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 ht="15.75" customHeight="1" x14ac:dyDescent="0.25">
      <c r="A55" s="1">
        <v>35</v>
      </c>
      <c r="B55" s="27" t="s">
        <v>92</v>
      </c>
      <c r="C55" s="27" t="s">
        <v>13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</row>
    <row r="56" spans="1:13" x14ac:dyDescent="0.25">
      <c r="A56" s="1">
        <v>36</v>
      </c>
      <c r="B56" s="27" t="s">
        <v>83</v>
      </c>
      <c r="C56" s="27" t="s">
        <v>13</v>
      </c>
      <c r="D56" s="25">
        <v>47629</v>
      </c>
      <c r="E56" s="25">
        <v>208.55</v>
      </c>
      <c r="F56" s="25">
        <v>18766</v>
      </c>
      <c r="G56" s="25">
        <v>116.7</v>
      </c>
      <c r="H56" s="25">
        <v>121</v>
      </c>
      <c r="I56" s="25">
        <v>8.39</v>
      </c>
      <c r="J56" s="25">
        <v>0</v>
      </c>
      <c r="K56" s="25">
        <v>0</v>
      </c>
      <c r="L56" s="25">
        <v>66516</v>
      </c>
      <c r="M56" s="25">
        <v>333.63</v>
      </c>
    </row>
    <row r="57" spans="1:13" ht="14.25" customHeight="1" x14ac:dyDescent="0.25">
      <c r="A57" s="1">
        <v>37</v>
      </c>
      <c r="B57" s="27" t="s">
        <v>66</v>
      </c>
      <c r="C57" s="27" t="s">
        <v>13</v>
      </c>
      <c r="D57" s="25">
        <v>742</v>
      </c>
      <c r="E57" s="25">
        <v>2.97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742</v>
      </c>
      <c r="M57" s="25">
        <v>2.97</v>
      </c>
    </row>
    <row r="58" spans="1:13" ht="14.25" customHeight="1" x14ac:dyDescent="0.25">
      <c r="A58" s="1"/>
      <c r="B58" s="27" t="s">
        <v>84</v>
      </c>
      <c r="C58" s="27" t="s">
        <v>13</v>
      </c>
      <c r="D58" s="25">
        <v>1</v>
      </c>
      <c r="E58" s="25">
        <v>0</v>
      </c>
      <c r="F58" s="25">
        <v>0</v>
      </c>
      <c r="G58" s="25">
        <v>0</v>
      </c>
      <c r="H58" s="25">
        <v>11</v>
      </c>
      <c r="I58" s="25">
        <v>0.84</v>
      </c>
      <c r="J58" s="25">
        <v>0</v>
      </c>
      <c r="K58" s="25">
        <v>0</v>
      </c>
      <c r="L58" s="25">
        <v>12</v>
      </c>
      <c r="M58" s="25">
        <v>0.85</v>
      </c>
    </row>
    <row r="59" spans="1:13" x14ac:dyDescent="0.25">
      <c r="A59" s="1"/>
      <c r="B59" s="5" t="s">
        <v>86</v>
      </c>
      <c r="C59" s="29"/>
      <c r="D59" s="28">
        <v>48372</v>
      </c>
      <c r="E59" s="28">
        <v>211.52</v>
      </c>
      <c r="F59" s="28">
        <v>18766</v>
      </c>
      <c r="G59" s="28">
        <v>116.7</v>
      </c>
      <c r="H59" s="28">
        <v>132</v>
      </c>
      <c r="I59" s="28">
        <v>9.23</v>
      </c>
      <c r="J59" s="28">
        <v>0</v>
      </c>
      <c r="K59" s="28">
        <v>0</v>
      </c>
      <c r="L59" s="28">
        <v>67270</v>
      </c>
      <c r="M59" s="28">
        <v>337.45</v>
      </c>
    </row>
    <row r="60" spans="1:13" x14ac:dyDescent="0.25">
      <c r="A60" s="1"/>
      <c r="B60" s="8" t="s">
        <v>32</v>
      </c>
      <c r="C60" s="5"/>
      <c r="D60" s="28">
        <v>465637</v>
      </c>
      <c r="E60" s="28">
        <v>1631.89</v>
      </c>
      <c r="F60" s="28">
        <v>217527</v>
      </c>
      <c r="G60" s="28">
        <v>3033.51</v>
      </c>
      <c r="H60" s="28">
        <v>38944</v>
      </c>
      <c r="I60" s="28">
        <v>3292.02</v>
      </c>
      <c r="J60" s="28">
        <v>3139</v>
      </c>
      <c r="K60" s="28">
        <v>483.56</v>
      </c>
      <c r="L60" s="28">
        <v>725247</v>
      </c>
      <c r="M60" s="28">
        <v>8440.98</v>
      </c>
    </row>
  </sheetData>
  <mergeCells count="14">
    <mergeCell ref="D5:E5"/>
    <mergeCell ref="F5:G5"/>
    <mergeCell ref="H5:I5"/>
    <mergeCell ref="J5:K5"/>
    <mergeCell ref="A2:M2"/>
    <mergeCell ref="A3:M3"/>
    <mergeCell ref="A4:A6"/>
    <mergeCell ref="B4:B6"/>
    <mergeCell ref="C4:C6"/>
    <mergeCell ref="D4:E4"/>
    <mergeCell ref="F4:G4"/>
    <mergeCell ref="H4:I4"/>
    <mergeCell ref="J4:K4"/>
    <mergeCell ref="L4:M5"/>
  </mergeCells>
  <printOptions horizontalCentered="1"/>
  <pageMargins left="0.59055118110236227" right="0.51" top="0.61" bottom="0.66" header="0.51181102362204722" footer="0.51181102362204722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23FE-00A2-4C0E-A4DE-A9F97C31B4CD}">
  <sheetPr>
    <tabColor rgb="FF92D050"/>
    <pageSetUpPr fitToPage="1"/>
  </sheetPr>
  <dimension ref="A1:L40"/>
  <sheetViews>
    <sheetView showGridLines="0" tabSelected="1" workbookViewId="0">
      <selection activeCell="A3" sqref="A3:L3"/>
    </sheetView>
  </sheetViews>
  <sheetFormatPr defaultRowHeight="15" x14ac:dyDescent="0.25"/>
  <cols>
    <col min="1" max="1" width="4.42578125" style="16" bestFit="1" customWidth="1"/>
    <col min="2" max="2" width="16.5703125" style="30" customWidth="1"/>
    <col min="3" max="3" width="9" style="16" customWidth="1"/>
    <col min="4" max="4" width="8" style="17" customWidth="1"/>
    <col min="5" max="5" width="8.7109375" style="16" customWidth="1"/>
    <col min="6" max="6" width="9" style="17" customWidth="1"/>
    <col min="7" max="7" width="8" style="16" customWidth="1"/>
    <col min="8" max="10" width="8" style="17" customWidth="1"/>
    <col min="11" max="11" width="8" style="16" customWidth="1"/>
    <col min="12" max="12" width="8.5703125" style="17" bestFit="1" customWidth="1"/>
    <col min="13" max="16384" width="9.140625" style="16"/>
  </cols>
  <sheetData>
    <row r="1" spans="1:12" x14ac:dyDescent="0.25">
      <c r="A1" s="14"/>
      <c r="B1" s="14"/>
      <c r="C1" s="14"/>
      <c r="D1" s="15"/>
      <c r="K1" s="18" t="s">
        <v>34</v>
      </c>
    </row>
    <row r="2" spans="1:12" ht="15.75" customHeight="1" x14ac:dyDescent="0.25">
      <c r="A2" s="19" t="s">
        <v>104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5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25.5" customHeight="1" x14ac:dyDescent="0.25">
      <c r="A4" s="31" t="s">
        <v>67</v>
      </c>
      <c r="B4" s="31" t="s">
        <v>68</v>
      </c>
      <c r="C4" s="31" t="s">
        <v>3</v>
      </c>
      <c r="D4" s="31"/>
      <c r="E4" s="31" t="s">
        <v>4</v>
      </c>
      <c r="F4" s="31"/>
      <c r="G4" s="31" t="s">
        <v>5</v>
      </c>
      <c r="H4" s="31"/>
      <c r="I4" s="31" t="s">
        <v>102</v>
      </c>
      <c r="J4" s="31"/>
      <c r="K4" s="31" t="s">
        <v>6</v>
      </c>
      <c r="L4" s="31"/>
    </row>
    <row r="5" spans="1:12" ht="41.25" customHeight="1" x14ac:dyDescent="0.25">
      <c r="A5" s="31"/>
      <c r="B5" s="31"/>
      <c r="C5" s="31" t="s">
        <v>7</v>
      </c>
      <c r="D5" s="31"/>
      <c r="E5" s="31" t="s">
        <v>8</v>
      </c>
      <c r="F5" s="31"/>
      <c r="G5" s="31" t="s">
        <v>9</v>
      </c>
      <c r="H5" s="31"/>
      <c r="I5" s="31" t="s">
        <v>103</v>
      </c>
      <c r="J5" s="31"/>
      <c r="K5" s="31"/>
      <c r="L5" s="31"/>
    </row>
    <row r="6" spans="1:12" ht="25.5" x14ac:dyDescent="0.25">
      <c r="A6" s="31"/>
      <c r="B6" s="31"/>
      <c r="C6" s="32" t="s">
        <v>10</v>
      </c>
      <c r="D6" s="33" t="s">
        <v>11</v>
      </c>
      <c r="E6" s="32" t="s">
        <v>10</v>
      </c>
      <c r="F6" s="33" t="s">
        <v>11</v>
      </c>
      <c r="G6" s="32" t="s">
        <v>10</v>
      </c>
      <c r="H6" s="33" t="s">
        <v>11</v>
      </c>
      <c r="I6" s="32" t="s">
        <v>10</v>
      </c>
      <c r="J6" s="33" t="s">
        <v>11</v>
      </c>
      <c r="K6" s="32" t="s">
        <v>10</v>
      </c>
      <c r="L6" s="33" t="s">
        <v>11</v>
      </c>
    </row>
    <row r="7" spans="1:12" x14ac:dyDescent="0.25">
      <c r="A7" s="11">
        <v>1</v>
      </c>
      <c r="B7" s="34" t="s">
        <v>35</v>
      </c>
      <c r="C7" s="35">
        <v>12428</v>
      </c>
      <c r="D7" s="35">
        <v>43.59</v>
      </c>
      <c r="E7" s="35">
        <v>3498</v>
      </c>
      <c r="F7" s="35">
        <v>64</v>
      </c>
      <c r="G7" s="35">
        <v>633</v>
      </c>
      <c r="H7" s="35">
        <v>53.07</v>
      </c>
      <c r="I7" s="35">
        <v>86</v>
      </c>
      <c r="J7" s="35">
        <v>12.94</v>
      </c>
      <c r="K7" s="35">
        <v>16645</v>
      </c>
      <c r="L7" s="35">
        <v>173.61</v>
      </c>
    </row>
    <row r="8" spans="1:12" x14ac:dyDescent="0.25">
      <c r="A8" s="11">
        <v>2</v>
      </c>
      <c r="B8" s="34" t="s">
        <v>36</v>
      </c>
      <c r="C8" s="35">
        <v>16303</v>
      </c>
      <c r="D8" s="35">
        <v>43.58</v>
      </c>
      <c r="E8" s="35">
        <v>3903</v>
      </c>
      <c r="F8" s="35">
        <v>50.59</v>
      </c>
      <c r="G8" s="35">
        <v>863</v>
      </c>
      <c r="H8" s="35">
        <v>71.53</v>
      </c>
      <c r="I8" s="35">
        <v>41</v>
      </c>
      <c r="J8" s="35">
        <v>6.06</v>
      </c>
      <c r="K8" s="35">
        <v>21110</v>
      </c>
      <c r="L8" s="35">
        <v>171.75</v>
      </c>
    </row>
    <row r="9" spans="1:12" x14ac:dyDescent="0.25">
      <c r="A9" s="11">
        <v>3</v>
      </c>
      <c r="B9" s="34" t="s">
        <v>37</v>
      </c>
      <c r="C9" s="35">
        <v>84921</v>
      </c>
      <c r="D9" s="35">
        <v>372.69</v>
      </c>
      <c r="E9" s="35">
        <v>28267</v>
      </c>
      <c r="F9" s="35">
        <v>442.15</v>
      </c>
      <c r="G9" s="35">
        <v>10324</v>
      </c>
      <c r="H9" s="35">
        <v>947.37</v>
      </c>
      <c r="I9" s="35">
        <v>199</v>
      </c>
      <c r="J9" s="35">
        <v>26.86</v>
      </c>
      <c r="K9" s="35">
        <v>123711</v>
      </c>
      <c r="L9" s="35">
        <v>1789.07</v>
      </c>
    </row>
    <row r="10" spans="1:12" x14ac:dyDescent="0.25">
      <c r="A10" s="11">
        <v>4</v>
      </c>
      <c r="B10" s="34" t="s">
        <v>38</v>
      </c>
      <c r="C10" s="35">
        <v>6881</v>
      </c>
      <c r="D10" s="35">
        <v>30</v>
      </c>
      <c r="E10" s="35">
        <v>4315</v>
      </c>
      <c r="F10" s="35">
        <v>57.87</v>
      </c>
      <c r="G10" s="35">
        <v>647</v>
      </c>
      <c r="H10" s="35">
        <v>51.93</v>
      </c>
      <c r="I10" s="35">
        <v>34</v>
      </c>
      <c r="J10" s="35">
        <v>4.51</v>
      </c>
      <c r="K10" s="35">
        <v>11877</v>
      </c>
      <c r="L10" s="35">
        <v>144.31</v>
      </c>
    </row>
    <row r="11" spans="1:12" x14ac:dyDescent="0.25">
      <c r="A11" s="11">
        <v>5</v>
      </c>
      <c r="B11" s="34" t="s">
        <v>93</v>
      </c>
      <c r="C11" s="35">
        <v>5939</v>
      </c>
      <c r="D11" s="35">
        <v>18.47</v>
      </c>
      <c r="E11" s="35">
        <v>1915</v>
      </c>
      <c r="F11" s="35">
        <v>31.61</v>
      </c>
      <c r="G11" s="35">
        <v>488</v>
      </c>
      <c r="H11" s="35">
        <v>37.29</v>
      </c>
      <c r="I11" s="35">
        <v>5</v>
      </c>
      <c r="J11" s="35">
        <v>0.84</v>
      </c>
      <c r="K11" s="35">
        <v>8347</v>
      </c>
      <c r="L11" s="35">
        <v>88.21</v>
      </c>
    </row>
    <row r="12" spans="1:12" x14ac:dyDescent="0.25">
      <c r="A12" s="11">
        <v>6</v>
      </c>
      <c r="B12" s="34" t="s">
        <v>39</v>
      </c>
      <c r="C12" s="35">
        <v>5979</v>
      </c>
      <c r="D12" s="35">
        <v>19.88</v>
      </c>
      <c r="E12" s="35">
        <v>445</v>
      </c>
      <c r="F12" s="35">
        <v>7.69</v>
      </c>
      <c r="G12" s="35">
        <v>138</v>
      </c>
      <c r="H12" s="35">
        <v>12.25</v>
      </c>
      <c r="I12" s="35">
        <v>4</v>
      </c>
      <c r="J12" s="35">
        <v>0.5</v>
      </c>
      <c r="K12" s="35">
        <v>6566</v>
      </c>
      <c r="L12" s="35">
        <v>40.31</v>
      </c>
    </row>
    <row r="13" spans="1:12" x14ac:dyDescent="0.25">
      <c r="A13" s="11">
        <v>7</v>
      </c>
      <c r="B13" s="34" t="s">
        <v>40</v>
      </c>
      <c r="C13" s="35">
        <v>4928</v>
      </c>
      <c r="D13" s="35">
        <v>14.87</v>
      </c>
      <c r="E13" s="35">
        <v>794</v>
      </c>
      <c r="F13" s="35">
        <v>18.93</v>
      </c>
      <c r="G13" s="35">
        <v>474</v>
      </c>
      <c r="H13" s="35">
        <v>38.020000000000003</v>
      </c>
      <c r="I13" s="35">
        <v>29</v>
      </c>
      <c r="J13" s="35">
        <v>4.28</v>
      </c>
      <c r="K13" s="35">
        <v>6225</v>
      </c>
      <c r="L13" s="35">
        <v>76.099999999999994</v>
      </c>
    </row>
    <row r="14" spans="1:12" x14ac:dyDescent="0.25">
      <c r="A14" s="11">
        <v>8</v>
      </c>
      <c r="B14" s="34" t="s">
        <v>41</v>
      </c>
      <c r="C14" s="35">
        <v>3223</v>
      </c>
      <c r="D14" s="35">
        <v>10.58</v>
      </c>
      <c r="E14" s="35">
        <v>2841</v>
      </c>
      <c r="F14" s="35">
        <v>50.8</v>
      </c>
      <c r="G14" s="35">
        <v>482</v>
      </c>
      <c r="H14" s="35">
        <v>40.950000000000003</v>
      </c>
      <c r="I14" s="35">
        <v>40</v>
      </c>
      <c r="J14" s="35">
        <v>5.6</v>
      </c>
      <c r="K14" s="35">
        <v>6586</v>
      </c>
      <c r="L14" s="35">
        <v>107.93</v>
      </c>
    </row>
    <row r="15" spans="1:12" x14ac:dyDescent="0.25">
      <c r="A15" s="11">
        <v>9</v>
      </c>
      <c r="B15" s="34" t="s">
        <v>42</v>
      </c>
      <c r="C15" s="35">
        <v>31083</v>
      </c>
      <c r="D15" s="35">
        <v>119.71</v>
      </c>
      <c r="E15" s="35">
        <v>21380</v>
      </c>
      <c r="F15" s="35">
        <v>207.54</v>
      </c>
      <c r="G15" s="35">
        <v>1037</v>
      </c>
      <c r="H15" s="35">
        <v>83.06</v>
      </c>
      <c r="I15" s="35">
        <v>106</v>
      </c>
      <c r="J15" s="35">
        <v>18.440000000000001</v>
      </c>
      <c r="K15" s="35">
        <v>53606</v>
      </c>
      <c r="L15" s="35">
        <v>428.75</v>
      </c>
    </row>
    <row r="16" spans="1:12" x14ac:dyDescent="0.25">
      <c r="A16" s="11">
        <v>10</v>
      </c>
      <c r="B16" s="34" t="s">
        <v>43</v>
      </c>
      <c r="C16" s="35">
        <v>44475</v>
      </c>
      <c r="D16" s="35">
        <v>148.44999999999999</v>
      </c>
      <c r="E16" s="35">
        <v>29846</v>
      </c>
      <c r="F16" s="35">
        <v>296.79000000000002</v>
      </c>
      <c r="G16" s="35">
        <v>1491</v>
      </c>
      <c r="H16" s="35">
        <v>121.82</v>
      </c>
      <c r="I16" s="35">
        <v>172</v>
      </c>
      <c r="J16" s="35">
        <v>27.01</v>
      </c>
      <c r="K16" s="35">
        <v>75984</v>
      </c>
      <c r="L16" s="35">
        <v>594.05999999999995</v>
      </c>
    </row>
    <row r="17" spans="1:12" x14ac:dyDescent="0.25">
      <c r="A17" s="11">
        <v>11</v>
      </c>
      <c r="B17" s="34" t="s">
        <v>94</v>
      </c>
      <c r="C17" s="35">
        <v>4379</v>
      </c>
      <c r="D17" s="35">
        <v>15.26</v>
      </c>
      <c r="E17" s="35">
        <v>1123</v>
      </c>
      <c r="F17" s="35">
        <v>18.190000000000001</v>
      </c>
      <c r="G17" s="35">
        <v>180</v>
      </c>
      <c r="H17" s="35">
        <v>15.69</v>
      </c>
      <c r="I17" s="35">
        <v>18</v>
      </c>
      <c r="J17" s="35">
        <v>2.96</v>
      </c>
      <c r="K17" s="35">
        <v>5700</v>
      </c>
      <c r="L17" s="35">
        <v>52.1</v>
      </c>
    </row>
    <row r="18" spans="1:12" x14ac:dyDescent="0.25">
      <c r="A18" s="11">
        <v>12</v>
      </c>
      <c r="B18" s="34" t="s">
        <v>44</v>
      </c>
      <c r="C18" s="35">
        <v>14264</v>
      </c>
      <c r="D18" s="35">
        <v>46.37</v>
      </c>
      <c r="E18" s="35">
        <v>3909</v>
      </c>
      <c r="F18" s="35">
        <v>48.35</v>
      </c>
      <c r="G18" s="35">
        <v>288</v>
      </c>
      <c r="H18" s="35">
        <v>24.9</v>
      </c>
      <c r="I18" s="35">
        <v>33</v>
      </c>
      <c r="J18" s="35">
        <v>5.23</v>
      </c>
      <c r="K18" s="35">
        <v>18494</v>
      </c>
      <c r="L18" s="35">
        <v>124.86</v>
      </c>
    </row>
    <row r="19" spans="1:12" x14ac:dyDescent="0.25">
      <c r="A19" s="11">
        <v>13</v>
      </c>
      <c r="B19" s="34" t="s">
        <v>45</v>
      </c>
      <c r="C19" s="35">
        <v>10086</v>
      </c>
      <c r="D19" s="35">
        <v>27.02</v>
      </c>
      <c r="E19" s="35">
        <v>4233</v>
      </c>
      <c r="F19" s="35">
        <v>71.86</v>
      </c>
      <c r="G19" s="35">
        <v>1011</v>
      </c>
      <c r="H19" s="35">
        <v>79.33</v>
      </c>
      <c r="I19" s="35">
        <v>11</v>
      </c>
      <c r="J19" s="35">
        <v>1.68</v>
      </c>
      <c r="K19" s="35">
        <v>15341</v>
      </c>
      <c r="L19" s="35">
        <v>179.89</v>
      </c>
    </row>
    <row r="20" spans="1:12" x14ac:dyDescent="0.25">
      <c r="A20" s="11">
        <v>14</v>
      </c>
      <c r="B20" s="34" t="s">
        <v>46</v>
      </c>
      <c r="C20" s="35">
        <v>11749</v>
      </c>
      <c r="D20" s="35">
        <v>40.9</v>
      </c>
      <c r="E20" s="35">
        <v>2235</v>
      </c>
      <c r="F20" s="35">
        <v>40.76</v>
      </c>
      <c r="G20" s="35">
        <v>725</v>
      </c>
      <c r="H20" s="35">
        <v>59.43</v>
      </c>
      <c r="I20" s="35">
        <v>244</v>
      </c>
      <c r="J20" s="35">
        <v>43.19</v>
      </c>
      <c r="K20" s="35">
        <v>14953</v>
      </c>
      <c r="L20" s="35">
        <v>184.28</v>
      </c>
    </row>
    <row r="21" spans="1:12" x14ac:dyDescent="0.25">
      <c r="A21" s="11">
        <v>15</v>
      </c>
      <c r="B21" s="34" t="s">
        <v>47</v>
      </c>
      <c r="C21" s="35">
        <v>6570</v>
      </c>
      <c r="D21" s="35">
        <v>20.92</v>
      </c>
      <c r="E21" s="35">
        <v>3060</v>
      </c>
      <c r="F21" s="35">
        <v>58.45</v>
      </c>
      <c r="G21" s="35">
        <v>763</v>
      </c>
      <c r="H21" s="35">
        <v>59.71</v>
      </c>
      <c r="I21" s="35">
        <v>50</v>
      </c>
      <c r="J21" s="35">
        <v>8.83</v>
      </c>
      <c r="K21" s="35">
        <v>10443</v>
      </c>
      <c r="L21" s="35">
        <v>147.91999999999999</v>
      </c>
    </row>
    <row r="22" spans="1:12" ht="14.25" customHeight="1" x14ac:dyDescent="0.25">
      <c r="A22" s="11">
        <v>16</v>
      </c>
      <c r="B22" s="34" t="s">
        <v>48</v>
      </c>
      <c r="C22" s="35">
        <v>11836</v>
      </c>
      <c r="D22" s="35">
        <v>40.159999999999997</v>
      </c>
      <c r="E22" s="35">
        <v>11948</v>
      </c>
      <c r="F22" s="35">
        <v>199</v>
      </c>
      <c r="G22" s="35">
        <v>3148</v>
      </c>
      <c r="H22" s="35">
        <v>259.70999999999998</v>
      </c>
      <c r="I22" s="35">
        <v>521</v>
      </c>
      <c r="J22" s="35">
        <v>79.41</v>
      </c>
      <c r="K22" s="35">
        <v>27453</v>
      </c>
      <c r="L22" s="35">
        <v>578.27</v>
      </c>
    </row>
    <row r="23" spans="1:12" ht="16.5" customHeight="1" x14ac:dyDescent="0.25">
      <c r="A23" s="11">
        <v>17</v>
      </c>
      <c r="B23" s="34" t="s">
        <v>49</v>
      </c>
      <c r="C23" s="35">
        <v>2885</v>
      </c>
      <c r="D23" s="35">
        <v>6.07</v>
      </c>
      <c r="E23" s="35">
        <v>522</v>
      </c>
      <c r="F23" s="35">
        <v>14.64</v>
      </c>
      <c r="G23" s="35">
        <v>291</v>
      </c>
      <c r="H23" s="35">
        <v>25.69</v>
      </c>
      <c r="I23" s="35">
        <v>6</v>
      </c>
      <c r="J23" s="35">
        <v>1.1000000000000001</v>
      </c>
      <c r="K23" s="35">
        <v>3704</v>
      </c>
      <c r="L23" s="35">
        <v>47.51</v>
      </c>
    </row>
    <row r="24" spans="1:12" x14ac:dyDescent="0.25">
      <c r="A24" s="11">
        <v>18</v>
      </c>
      <c r="B24" s="34" t="s">
        <v>50</v>
      </c>
      <c r="C24" s="35">
        <v>3161</v>
      </c>
      <c r="D24" s="35">
        <v>7.93</v>
      </c>
      <c r="E24" s="35">
        <v>1471</v>
      </c>
      <c r="F24" s="35">
        <v>31.6</v>
      </c>
      <c r="G24" s="35">
        <v>399</v>
      </c>
      <c r="H24" s="35">
        <v>34.369999999999997</v>
      </c>
      <c r="I24" s="35">
        <v>59</v>
      </c>
      <c r="J24" s="35">
        <v>9.2100000000000009</v>
      </c>
      <c r="K24" s="35">
        <v>5090</v>
      </c>
      <c r="L24" s="35">
        <v>83.11</v>
      </c>
    </row>
    <row r="25" spans="1:12" x14ac:dyDescent="0.25">
      <c r="A25" s="11">
        <v>19</v>
      </c>
      <c r="B25" s="34" t="s">
        <v>51</v>
      </c>
      <c r="C25" s="35">
        <v>14493</v>
      </c>
      <c r="D25" s="35">
        <v>38.950000000000003</v>
      </c>
      <c r="E25" s="35">
        <v>10260</v>
      </c>
      <c r="F25" s="35">
        <v>146.69</v>
      </c>
      <c r="G25" s="35">
        <v>1803</v>
      </c>
      <c r="H25" s="35">
        <v>137.88</v>
      </c>
      <c r="I25" s="35">
        <v>248</v>
      </c>
      <c r="J25" s="35">
        <v>38.75</v>
      </c>
      <c r="K25" s="35">
        <v>26804</v>
      </c>
      <c r="L25" s="35">
        <v>362.27</v>
      </c>
    </row>
    <row r="26" spans="1:12" x14ac:dyDescent="0.25">
      <c r="A26" s="11">
        <v>20</v>
      </c>
      <c r="B26" s="34" t="s">
        <v>52</v>
      </c>
      <c r="C26" s="35">
        <v>2679</v>
      </c>
      <c r="D26" s="35">
        <v>8</v>
      </c>
      <c r="E26" s="35">
        <v>914</v>
      </c>
      <c r="F26" s="35">
        <v>16.989999999999998</v>
      </c>
      <c r="G26" s="35">
        <v>292</v>
      </c>
      <c r="H26" s="35">
        <v>25.45</v>
      </c>
      <c r="I26" s="35">
        <v>5</v>
      </c>
      <c r="J26" s="35">
        <v>0.77</v>
      </c>
      <c r="K26" s="35">
        <v>3890</v>
      </c>
      <c r="L26" s="35">
        <v>51.2</v>
      </c>
    </row>
    <row r="27" spans="1:12" x14ac:dyDescent="0.25">
      <c r="A27" s="11">
        <v>21</v>
      </c>
      <c r="B27" s="34" t="s">
        <v>53</v>
      </c>
      <c r="C27" s="35">
        <v>3682</v>
      </c>
      <c r="D27" s="35">
        <v>14.46</v>
      </c>
      <c r="E27" s="35">
        <v>2398</v>
      </c>
      <c r="F27" s="35">
        <v>39.58</v>
      </c>
      <c r="G27" s="35">
        <v>481</v>
      </c>
      <c r="H27" s="35">
        <v>40.950000000000003</v>
      </c>
      <c r="I27" s="35">
        <v>38</v>
      </c>
      <c r="J27" s="35">
        <v>6.01</v>
      </c>
      <c r="K27" s="35">
        <v>6599</v>
      </c>
      <c r="L27" s="35">
        <v>100.99</v>
      </c>
    </row>
    <row r="28" spans="1:12" x14ac:dyDescent="0.25">
      <c r="A28" s="11">
        <v>22</v>
      </c>
      <c r="B28" s="34" t="s">
        <v>54</v>
      </c>
      <c r="C28" s="35">
        <v>25737</v>
      </c>
      <c r="D28" s="35">
        <v>96.86</v>
      </c>
      <c r="E28" s="35">
        <v>18605</v>
      </c>
      <c r="F28" s="35">
        <v>219.12</v>
      </c>
      <c r="G28" s="35">
        <v>1374</v>
      </c>
      <c r="H28" s="35">
        <v>112.98</v>
      </c>
      <c r="I28" s="35">
        <v>90</v>
      </c>
      <c r="J28" s="35">
        <v>12.64</v>
      </c>
      <c r="K28" s="35">
        <v>45806</v>
      </c>
      <c r="L28" s="35">
        <v>441.6</v>
      </c>
    </row>
    <row r="29" spans="1:12" x14ac:dyDescent="0.25">
      <c r="A29" s="11">
        <v>23</v>
      </c>
      <c r="B29" s="34" t="s">
        <v>55</v>
      </c>
      <c r="C29" s="35">
        <v>10160</v>
      </c>
      <c r="D29" s="35">
        <v>41.21</v>
      </c>
      <c r="E29" s="35">
        <v>3898</v>
      </c>
      <c r="F29" s="35">
        <v>44.12</v>
      </c>
      <c r="G29" s="35">
        <v>362</v>
      </c>
      <c r="H29" s="35">
        <v>28.96</v>
      </c>
      <c r="I29" s="35">
        <v>32</v>
      </c>
      <c r="J29" s="35">
        <v>5.68</v>
      </c>
      <c r="K29" s="35">
        <v>14452</v>
      </c>
      <c r="L29" s="35">
        <v>119.97</v>
      </c>
    </row>
    <row r="30" spans="1:12" x14ac:dyDescent="0.25">
      <c r="A30" s="11">
        <v>24</v>
      </c>
      <c r="B30" s="34" t="s">
        <v>56</v>
      </c>
      <c r="C30" s="35">
        <v>2793</v>
      </c>
      <c r="D30" s="35">
        <v>10.97</v>
      </c>
      <c r="E30" s="35">
        <v>902</v>
      </c>
      <c r="F30" s="35">
        <v>15.38</v>
      </c>
      <c r="G30" s="35">
        <v>218</v>
      </c>
      <c r="H30" s="35">
        <v>18.760000000000002</v>
      </c>
      <c r="I30" s="35">
        <v>12</v>
      </c>
      <c r="J30" s="35">
        <v>1.85</v>
      </c>
      <c r="K30" s="35">
        <v>3925</v>
      </c>
      <c r="L30" s="35">
        <v>46.96</v>
      </c>
    </row>
    <row r="31" spans="1:12" x14ac:dyDescent="0.25">
      <c r="A31" s="11">
        <v>25</v>
      </c>
      <c r="B31" s="34" t="s">
        <v>57</v>
      </c>
      <c r="C31" s="35">
        <v>18880</v>
      </c>
      <c r="D31" s="35">
        <v>64.14</v>
      </c>
      <c r="E31" s="35">
        <v>17739</v>
      </c>
      <c r="F31" s="35">
        <v>275.98</v>
      </c>
      <c r="G31" s="35">
        <v>3515</v>
      </c>
      <c r="H31" s="35">
        <v>294.16000000000003</v>
      </c>
      <c r="I31" s="35">
        <v>384</v>
      </c>
      <c r="J31" s="35">
        <v>51.59</v>
      </c>
      <c r="K31" s="35">
        <v>40518</v>
      </c>
      <c r="L31" s="35">
        <v>685.87</v>
      </c>
    </row>
    <row r="32" spans="1:12" x14ac:dyDescent="0.25">
      <c r="A32" s="11">
        <v>26</v>
      </c>
      <c r="B32" s="34" t="s">
        <v>58</v>
      </c>
      <c r="C32" s="35">
        <v>15248</v>
      </c>
      <c r="D32" s="35">
        <v>40.340000000000003</v>
      </c>
      <c r="E32" s="35">
        <v>4589</v>
      </c>
      <c r="F32" s="35">
        <v>83.11</v>
      </c>
      <c r="G32" s="35">
        <v>1455</v>
      </c>
      <c r="H32" s="35">
        <v>120.1</v>
      </c>
      <c r="I32" s="35">
        <v>247</v>
      </c>
      <c r="J32" s="35">
        <v>40.869999999999997</v>
      </c>
      <c r="K32" s="35">
        <v>21539</v>
      </c>
      <c r="L32" s="35">
        <v>284.42</v>
      </c>
    </row>
    <row r="33" spans="1:12" x14ac:dyDescent="0.25">
      <c r="A33" s="11">
        <v>27</v>
      </c>
      <c r="B33" s="34" t="s">
        <v>59</v>
      </c>
      <c r="C33" s="35">
        <v>14164</v>
      </c>
      <c r="D33" s="35">
        <v>47.95</v>
      </c>
      <c r="E33" s="35">
        <v>6614</v>
      </c>
      <c r="F33" s="35">
        <v>85.86</v>
      </c>
      <c r="G33" s="35">
        <v>932</v>
      </c>
      <c r="H33" s="35">
        <v>83.08</v>
      </c>
      <c r="I33" s="35">
        <v>77</v>
      </c>
      <c r="J33" s="35">
        <v>12.26</v>
      </c>
      <c r="K33" s="35">
        <v>21787</v>
      </c>
      <c r="L33" s="35">
        <v>229.15</v>
      </c>
    </row>
    <row r="34" spans="1:12" x14ac:dyDescent="0.25">
      <c r="A34" s="11">
        <v>28</v>
      </c>
      <c r="B34" s="34" t="s">
        <v>60</v>
      </c>
      <c r="C34" s="35">
        <v>14260</v>
      </c>
      <c r="D34" s="35">
        <v>44.31</v>
      </c>
      <c r="E34" s="35">
        <v>3267</v>
      </c>
      <c r="F34" s="35">
        <v>61.96</v>
      </c>
      <c r="G34" s="35">
        <v>1120</v>
      </c>
      <c r="H34" s="35">
        <v>83.59</v>
      </c>
      <c r="I34" s="35">
        <v>130</v>
      </c>
      <c r="J34" s="35">
        <v>19.829999999999998</v>
      </c>
      <c r="K34" s="35">
        <v>18777</v>
      </c>
      <c r="L34" s="35">
        <v>209.69</v>
      </c>
    </row>
    <row r="35" spans="1:12" x14ac:dyDescent="0.25">
      <c r="A35" s="11">
        <v>29</v>
      </c>
      <c r="B35" s="34" t="s">
        <v>61</v>
      </c>
      <c r="C35" s="35">
        <v>5544</v>
      </c>
      <c r="D35" s="35">
        <v>21.05</v>
      </c>
      <c r="E35" s="35">
        <v>1926</v>
      </c>
      <c r="F35" s="35">
        <v>32.33</v>
      </c>
      <c r="G35" s="35">
        <v>530</v>
      </c>
      <c r="H35" s="35">
        <v>42.74</v>
      </c>
      <c r="I35" s="35">
        <v>20</v>
      </c>
      <c r="J35" s="35">
        <v>3.34</v>
      </c>
      <c r="K35" s="35">
        <v>8020</v>
      </c>
      <c r="L35" s="35">
        <v>99.45</v>
      </c>
    </row>
    <row r="36" spans="1:12" x14ac:dyDescent="0.25">
      <c r="A36" s="11">
        <v>30</v>
      </c>
      <c r="B36" s="34" t="s">
        <v>62</v>
      </c>
      <c r="C36" s="35">
        <v>2755</v>
      </c>
      <c r="D36" s="35">
        <v>7.57</v>
      </c>
      <c r="E36" s="35">
        <v>1825</v>
      </c>
      <c r="F36" s="35">
        <v>28.6</v>
      </c>
      <c r="G36" s="35">
        <v>282</v>
      </c>
      <c r="H36" s="35">
        <v>25.2</v>
      </c>
      <c r="I36" s="35">
        <v>9</v>
      </c>
      <c r="J36" s="35">
        <v>1.37</v>
      </c>
      <c r="K36" s="35">
        <v>4871</v>
      </c>
      <c r="L36" s="35">
        <v>62.74</v>
      </c>
    </row>
    <row r="37" spans="1:12" x14ac:dyDescent="0.25">
      <c r="A37" s="11">
        <v>31</v>
      </c>
      <c r="B37" s="34" t="s">
        <v>95</v>
      </c>
      <c r="C37" s="35">
        <v>21362</v>
      </c>
      <c r="D37" s="35">
        <v>77.94</v>
      </c>
      <c r="E37" s="35">
        <v>11959</v>
      </c>
      <c r="F37" s="35">
        <v>152.33000000000001</v>
      </c>
      <c r="G37" s="35">
        <v>1187</v>
      </c>
      <c r="H37" s="35">
        <v>95.67</v>
      </c>
      <c r="I37" s="35">
        <v>4</v>
      </c>
      <c r="J37" s="35">
        <v>0.56000000000000005</v>
      </c>
      <c r="K37" s="35">
        <v>34512</v>
      </c>
      <c r="L37" s="35">
        <v>326.49</v>
      </c>
    </row>
    <row r="38" spans="1:12" x14ac:dyDescent="0.25">
      <c r="A38" s="11">
        <v>32</v>
      </c>
      <c r="B38" s="34" t="s">
        <v>96</v>
      </c>
      <c r="C38" s="35">
        <v>17631</v>
      </c>
      <c r="D38" s="35">
        <v>57.81</v>
      </c>
      <c r="E38" s="35">
        <v>4295</v>
      </c>
      <c r="F38" s="35">
        <v>76.569999999999993</v>
      </c>
      <c r="G38" s="35">
        <v>1359</v>
      </c>
      <c r="H38" s="35">
        <v>109.47</v>
      </c>
      <c r="I38" s="35">
        <v>100</v>
      </c>
      <c r="J38" s="35">
        <v>16.46</v>
      </c>
      <c r="K38" s="35">
        <v>23385</v>
      </c>
      <c r="L38" s="35">
        <v>260.32</v>
      </c>
    </row>
    <row r="39" spans="1:12" x14ac:dyDescent="0.25">
      <c r="A39" s="11">
        <v>33</v>
      </c>
      <c r="B39" s="34" t="s">
        <v>63</v>
      </c>
      <c r="C39" s="35">
        <v>15159</v>
      </c>
      <c r="D39" s="35">
        <v>33.9</v>
      </c>
      <c r="E39" s="35">
        <v>2631</v>
      </c>
      <c r="F39" s="35">
        <v>44.05</v>
      </c>
      <c r="G39" s="35">
        <v>652</v>
      </c>
      <c r="H39" s="35">
        <v>56.9</v>
      </c>
      <c r="I39" s="35">
        <v>85</v>
      </c>
      <c r="J39" s="35">
        <v>12.97</v>
      </c>
      <c r="K39" s="35">
        <v>18527</v>
      </c>
      <c r="L39" s="35">
        <v>147.81</v>
      </c>
    </row>
    <row r="40" spans="1:12" x14ac:dyDescent="0.25">
      <c r="A40" s="12"/>
      <c r="B40" s="13" t="s">
        <v>6</v>
      </c>
      <c r="C40" s="36">
        <v>465637</v>
      </c>
      <c r="D40" s="36">
        <v>1631.89</v>
      </c>
      <c r="E40" s="36">
        <v>217527</v>
      </c>
      <c r="F40" s="36">
        <v>3033.51</v>
      </c>
      <c r="G40" s="36">
        <v>38944</v>
      </c>
      <c r="H40" s="36">
        <v>3292.02</v>
      </c>
      <c r="I40" s="36">
        <v>3139</v>
      </c>
      <c r="J40" s="36">
        <v>483.56</v>
      </c>
      <c r="K40" s="36">
        <v>725247</v>
      </c>
      <c r="L40" s="36">
        <v>8440.98</v>
      </c>
    </row>
  </sheetData>
  <mergeCells count="13">
    <mergeCell ref="E5:F5"/>
    <mergeCell ref="G5:H5"/>
    <mergeCell ref="I5:J5"/>
    <mergeCell ref="A2:L2"/>
    <mergeCell ref="A3:L3"/>
    <mergeCell ref="A4:A6"/>
    <mergeCell ref="B4:B6"/>
    <mergeCell ref="C4:D4"/>
    <mergeCell ref="E4:F4"/>
    <mergeCell ref="G4:H4"/>
    <mergeCell ref="I4:J4"/>
    <mergeCell ref="K4:L5"/>
    <mergeCell ref="C5:D5"/>
  </mergeCells>
  <printOptions horizontalCentered="1"/>
  <pageMargins left="0.6692913385826772" right="0.55118110236220474" top="0.78740157480314965" bottom="0.98425196850393704" header="0.51181102362204722" footer="0.51181102362204722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BankWise Disbursement report</vt:lpstr>
      <vt:lpstr> DistrictWise Disbursement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5565839</dc:creator>
  <cp:lastModifiedBy>6496490</cp:lastModifiedBy>
  <cp:lastPrinted>2024-02-21T14:16:49Z</cp:lastPrinted>
  <dcterms:created xsi:type="dcterms:W3CDTF">2022-05-17T12:29:30Z</dcterms:created>
  <dcterms:modified xsi:type="dcterms:W3CDTF">2025-03-03T08:08:01Z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2024-12-04T06:17:38Z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220a8a72-2e19-428c-80a5-e38827a3b18b</vt:lpwstr>
  </property>
  <property fmtid="{D5CDD505-2E9C-101B-9397-08002B2CF9AE}" pid="8" name="MSIP_Label_183ada4e-448b-4689-9b53-cdfe99a249d2_ContentBits">
    <vt:lpwstr>0</vt:lpwstr>
  </property>
</Properties>
</file>